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ierraateam/Desktop/TRANSFER GB 2019/Upload_Ordner_GB2019/gb2019/de/tabellen/"/>
    </mc:Choice>
  </mc:AlternateContent>
  <xr:revisionPtr revIDLastSave="0" documentId="13_ncr:1_{3B15A2EB-CBBA-3146-B868-8056E31D81A7}" xr6:coauthVersionLast="36" xr6:coauthVersionMax="44" xr10:uidLastSave="{00000000-0000-0000-0000-000000000000}"/>
  <bookViews>
    <workbookView xWindow="0" yWindow="460" windowWidth="51200" windowHeight="26960" xr2:uid="{00000000-000D-0000-FFFF-FFFF00000000}"/>
  </bookViews>
  <sheets>
    <sheet name="Index" sheetId="16" r:id="rId1"/>
    <sheet name="Salzgitter-Konzern in Zahlen" sheetId="14" r:id="rId2"/>
    <sheet name="GuV" sheetId="7" r:id="rId3"/>
    <sheet name="Gesamtergebnisrechnung" sheetId="8" r:id="rId4"/>
    <sheet name="Konzernbilanz" sheetId="12" r:id="rId5"/>
    <sheet name="Kapitalflussrechnung" sheetId="6" r:id="rId6"/>
    <sheet name="Veränderung des Eigenkapitals" sheetId="10" r:id="rId7"/>
    <sheet name="Segmentberichterstattung" sheetId="13" r:id="rId8"/>
  </sheets>
  <externalReferences>
    <externalReference r:id="rId9"/>
  </externalReferences>
  <definedNames>
    <definedName name="_xlnm.Print_Area" localSheetId="3">Gesamtergebnisrechnung!$A$1:$C$34</definedName>
    <definedName name="_xlnm.Print_Area" localSheetId="2">GuV!$A$1:$D$32</definedName>
    <definedName name="_xlnm.Print_Area" localSheetId="5">Kapitalflussrechnung!$A$1:$C$39</definedName>
    <definedName name="_xlnm.Print_Area" localSheetId="7">Segmentberichterstattung!$A$1:$Q$23</definedName>
    <definedName name="Sy_nop" localSheetId="0" hidden="1">2</definedName>
    <definedName name="Sy_nop" hidden="1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1" i="8" l="1"/>
  <c r="A20" i="8"/>
</calcChain>
</file>

<file path=xl/sharedStrings.xml><?xml version="1.0" encoding="utf-8"?>
<sst xmlns="http://schemas.openxmlformats.org/spreadsheetml/2006/main" count="337" uniqueCount="238">
  <si>
    <t>Konzern Gewinn- und Verlustrechnung</t>
  </si>
  <si>
    <t>in Mio. €</t>
  </si>
  <si>
    <t>Anhang</t>
  </si>
  <si>
    <t>Umsatzerlöse</t>
  </si>
  <si>
    <t>[1]</t>
  </si>
  <si>
    <t>Bestandsveränderungen/andere aktivierte Eigenleistungen</t>
  </si>
  <si>
    <t>[2]</t>
  </si>
  <si>
    <t>Sonstige betriebliche Erträge</t>
  </si>
  <si>
    <t>[3]</t>
  </si>
  <si>
    <t>Materialaufwand</t>
  </si>
  <si>
    <t>[4]</t>
  </si>
  <si>
    <t>Personalaufwand</t>
  </si>
  <si>
    <t>[5]</t>
  </si>
  <si>
    <t>Abschreibungen auf immaterielle Vermögenswerte und Sachanlagen</t>
  </si>
  <si>
    <t>[6]</t>
  </si>
  <si>
    <t>Sonstige betriebliche Aufwendungen</t>
  </si>
  <si>
    <t>[7]</t>
  </si>
  <si>
    <t>Beteiligungsergebnis</t>
  </si>
  <si>
    <t>[8]</t>
  </si>
  <si>
    <t>[9]</t>
  </si>
  <si>
    <t>Finanzierungserträge</t>
  </si>
  <si>
    <t>[10]</t>
  </si>
  <si>
    <t>Finanzierungsaufwendungen</t>
  </si>
  <si>
    <t>[11]</t>
  </si>
  <si>
    <t>Ergebnis der gewöhnlichen Geschäftstätigkeit</t>
  </si>
  <si>
    <t>Steuern vom Einkommen und vom Ertrag</t>
  </si>
  <si>
    <t>[12]</t>
  </si>
  <si>
    <t>Anteil fremder Gesellschafter am Konzernergebnis</t>
  </si>
  <si>
    <t>[13]</t>
  </si>
  <si>
    <t>Gewinnverwendung in Mio. €</t>
  </si>
  <si>
    <t>Gewinnvortrag aus dem Vorjahr</t>
  </si>
  <si>
    <t>Dividendenzahlung</t>
  </si>
  <si>
    <t>Bilanzgewinn der Salzgitter AG</t>
  </si>
  <si>
    <t>[14]</t>
  </si>
  <si>
    <t>Gesamtergebnisrechnung</t>
  </si>
  <si>
    <t>Reklassifizierbare Gewinne und Verluste</t>
  </si>
  <si>
    <t>Nicht reklassifizierbare Gewinne und Verluste</t>
  </si>
  <si>
    <t>Neubewertung Pensionen</t>
  </si>
  <si>
    <t>Konzernbilanz</t>
  </si>
  <si>
    <t>Aktiva in Mio. €</t>
  </si>
  <si>
    <t>Langfristige Vermögenswerte</t>
  </si>
  <si>
    <t>Immaterielle Vermögenswerte</t>
  </si>
  <si>
    <t>[15]</t>
  </si>
  <si>
    <t>Sachanlagen</t>
  </si>
  <si>
    <t>[16]</t>
  </si>
  <si>
    <t>Als Finanzinvestition gehaltene Immobilien</t>
  </si>
  <si>
    <t>[17]</t>
  </si>
  <si>
    <t>Finanzielle Vermögenswerte</t>
  </si>
  <si>
    <t>[18]</t>
  </si>
  <si>
    <t>[19]</t>
  </si>
  <si>
    <t>Latente Ertragsteueransprüche</t>
  </si>
  <si>
    <t>[20]</t>
  </si>
  <si>
    <t>Sonstige Forderungen und Vermögenswerte</t>
  </si>
  <si>
    <t>[21]</t>
  </si>
  <si>
    <t>Kurzfristige Vermögenswerte</t>
  </si>
  <si>
    <t>Vorräte</t>
  </si>
  <si>
    <t>[22]</t>
  </si>
  <si>
    <t>Forderungen aus Lieferungen und Leistungen</t>
  </si>
  <si>
    <t>[23]</t>
  </si>
  <si>
    <t>[24]</t>
  </si>
  <si>
    <t>Ertragsteuererstattungsansprüche</t>
  </si>
  <si>
    <t>Wertpapiere</t>
  </si>
  <si>
    <t>[26]</t>
  </si>
  <si>
    <t>Finanzmittel</t>
  </si>
  <si>
    <t>[27]</t>
  </si>
  <si>
    <t>Passiva in Mio. €</t>
  </si>
  <si>
    <t>Eigenkapital</t>
  </si>
  <si>
    <t>Gezeichnetes Kapital</t>
  </si>
  <si>
    <t>[28]</t>
  </si>
  <si>
    <t>Kapitalrücklage</t>
  </si>
  <si>
    <t>[29]</t>
  </si>
  <si>
    <t>Gewinnrücklagen</t>
  </si>
  <si>
    <t>[30]</t>
  </si>
  <si>
    <t>Bilanzgewinn</t>
  </si>
  <si>
    <t>Eigene Anteile</t>
  </si>
  <si>
    <t>Langfristige Schulden</t>
  </si>
  <si>
    <t>Latente Ertragsteuerschulden</t>
  </si>
  <si>
    <t>Ertragsteuerschulden</t>
  </si>
  <si>
    <t>Sonstige Rückstellungen</t>
  </si>
  <si>
    <t>Finanzschulden</t>
  </si>
  <si>
    <t>Kurzfristige Schulden</t>
  </si>
  <si>
    <t>Verbindlichkeiten aus Lieferungen und Leistungen</t>
  </si>
  <si>
    <t>Sonstige Verbindlichkeiten</t>
  </si>
  <si>
    <t>Ergebnis der gewöhnlichen Geschäftstätigkeit (EBT)</t>
  </si>
  <si>
    <t>Zinsaufwendungen</t>
  </si>
  <si>
    <t>Zahlungswirksamer Verbrauch der Rückstellungen ohne Verbrauch der Ertragsteuerrückstellungen</t>
  </si>
  <si>
    <t>Mittelzufluss aus laufender Geschäftstätigkeit</t>
  </si>
  <si>
    <t>Auszahlungen für Investitionen in das immaterielle und Sachanlagevermögen</t>
  </si>
  <si>
    <t>Mittelabfluss aus der Investitionstätigkeit</t>
  </si>
  <si>
    <t>Auszahlungen an Unternehmenseigner</t>
  </si>
  <si>
    <t>Zinsauszahlungen</t>
  </si>
  <si>
    <t>Finanzmittelbestand am Anfang der Periode</t>
  </si>
  <si>
    <t>Finanzmittelbestand Konsolidierungskreisveränderung</t>
  </si>
  <si>
    <t>Wechselkursänderungen des Finanzmittelbestandes</t>
  </si>
  <si>
    <t>Zahlungswirksame Veränderungen des Finanzmittelbestandes</t>
  </si>
  <si>
    <t>Finanzmittelbestand am Ende der Periode</t>
  </si>
  <si>
    <t>Erstkonsolidierung von aus Wesentlichkeit bisher nicht konsolidierten verbundenen Unternehmen</t>
  </si>
  <si>
    <t>Gesamtergebnis</t>
  </si>
  <si>
    <t>Dividende</t>
  </si>
  <si>
    <t>Sonstiges</t>
  </si>
  <si>
    <t>Handel</t>
  </si>
  <si>
    <t>Technologie</t>
  </si>
  <si>
    <t>Summe der Segmente</t>
  </si>
  <si>
    <t>Konzern</t>
  </si>
  <si>
    <t>Außenumsatz</t>
  </si>
  <si>
    <t>Umsatz mit anderen Segmenten</t>
  </si>
  <si>
    <t>Segmentumsatz</t>
  </si>
  <si>
    <t>Zinsertrag (konsolidiert)</t>
  </si>
  <si>
    <t>Segmentzinsertrag</t>
  </si>
  <si>
    <t>Zinsaufwand (konsolidiert)</t>
  </si>
  <si>
    <t>Zinsaufwand an andere Segmente</t>
  </si>
  <si>
    <t>Segmentzinsaufwand</t>
  </si>
  <si>
    <t>Wertminderungsaufwand (gemäß IAS 36) bei Sachanlagen und immateriellen Vermögenswerten</t>
  </si>
  <si>
    <t xml:space="preserve">
</t>
  </si>
  <si>
    <t>Wertminderungsaufwand bei finanziellen Vermögenswerten</t>
  </si>
  <si>
    <t>Periodenergebnis des Segments</t>
  </si>
  <si>
    <t>Wesentliche zahlungsunwirksame Aufwendungen und Erträge</t>
  </si>
  <si>
    <t>Investitionen in Sachanlagen und immaterielle Vermögenswerte</t>
  </si>
  <si>
    <t>Ergebnis aus nach der Equity-Methode bilanzierten Unternehmen</t>
  </si>
  <si>
    <t>Konzernergebnis</t>
  </si>
  <si>
    <t>Ergebnis je Aktie (in €) – unverwässert</t>
  </si>
  <si>
    <t>Ergebnis je Aktie (in €) – verwässert</t>
  </si>
  <si>
    <t>Sonstiges Ergebnis</t>
  </si>
  <si>
    <t>Anteile an nach der Equity-Methode bilanzierten Unternehmen</t>
  </si>
  <si>
    <t>Flachstahl</t>
  </si>
  <si>
    <t>Grobblech / Profilstahl</t>
  </si>
  <si>
    <t>davon Ergebnis aus nach der Equity-Methode bilanzierten Unternehmen</t>
  </si>
  <si>
    <t>Minderheitenanteil</t>
  </si>
  <si>
    <t>Anteil der 
Aktionäre der Salzgitter AG</t>
  </si>
  <si>
    <t>Wertänderungen aus der Währungsumrechnung</t>
  </si>
  <si>
    <t>Zeitwertänderungen</t>
  </si>
  <si>
    <t>Erfolgswirksame Realisierung</t>
  </si>
  <si>
    <t>Latente Steuern</t>
  </si>
  <si>
    <t>Wertänderungen aus Anteilen an nach der Equity-Methode bilanzierten Unternehmen</t>
  </si>
  <si>
    <t>Währungsumrechnung</t>
  </si>
  <si>
    <t>Latente Steuern auf sonstige erfolgsneutrale Wertänderungen</t>
  </si>
  <si>
    <t>Neubewertungen</t>
  </si>
  <si>
    <t>Andere Rücklagen</t>
  </si>
  <si>
    <t>Andere Rücklagen aus</t>
  </si>
  <si>
    <t>Anteilen an nach der Equity-Methode bilanzierten Unternehmen</t>
  </si>
  <si>
    <t>Umsatz mit Konzerngesellschaften, die nicht einem anderen Segment zugeordnet sind</t>
  </si>
  <si>
    <t>Zinsertrag von anderen Segmenten</t>
  </si>
  <si>
    <t>Zinsertrag von Konzerngesellschaften, die nicht einem anderen Segment zugeordnet sind</t>
  </si>
  <si>
    <t>Zinsaufwand an Konzerngesellschaften, die nicht einem anderen Segment zugeordnet sind</t>
  </si>
  <si>
    <t xml:space="preserve">
</t>
  </si>
  <si>
    <t>Mannesmann</t>
  </si>
  <si>
    <t>Überleitung</t>
  </si>
  <si>
    <t>Rückstellungen für Pensionen und ähnliche Verpflichtungen</t>
  </si>
  <si>
    <t>Einzahlungen aus Geldanlagen</t>
  </si>
  <si>
    <t>Auszahlungen für Geldanlagen</t>
  </si>
  <si>
    <t>Einzahlungen aus der Aufnahme von Krediten und anderen Finanzverbindlichkeiten</t>
  </si>
  <si>
    <t>Rückzahlungen von Krediten und anderen Finanzverbindlichkeiten</t>
  </si>
  <si>
    <t>Auszahlungen für Anleihen</t>
  </si>
  <si>
    <t>Auf die Aktionäre der Salzgitter AG entfallendes Konzernergebnis</t>
  </si>
  <si>
    <t>Wertänderungen aus erfolgsneutral zum Fair Value bewerteten 
Eigenkapitalinstrumenten</t>
  </si>
  <si>
    <t>Vertragsvermögenswerte</t>
  </si>
  <si>
    <t>Vertragsverbindlichkeiten</t>
  </si>
  <si>
    <t>[31]</t>
  </si>
  <si>
    <t>Kapitalflussrechnung</t>
  </si>
  <si>
    <t>Abschreibungen (+) / Zuschreibungen (–) auf Vermögenswerte des Anlagevermögens</t>
  </si>
  <si>
    <t>Gezahlte (–) / erhaltene (+) Ertragsteuern</t>
  </si>
  <si>
    <t>Sonstige nicht zahlungswirksame Aufwendungen (+) / Erträge (–)</t>
  </si>
  <si>
    <t>Gewinn (–) / Verlust (+) aus dem Abgang von Vermögenswerten des Anlagevermögens</t>
  </si>
  <si>
    <t>Zunahme (–) / Abnahme (+) der Vorräte</t>
  </si>
  <si>
    <t>Zunahme (–) / Abnahme (+) der Forderungen aus Lieferungen und Leistungen sowie anderer Aktiva, die nicht der Investitions- oder Finanzierungstätigkeit zuzuordnen sind</t>
  </si>
  <si>
    <t>Zunahme (+) / Abnahme (–) der Verbindlichkeiten aus Lieferungen und Leistungen sowie anderer Passiva, die nicht der Investitions- oder Finanzierungstätigkeit zuzuordnen sind</t>
  </si>
  <si>
    <t>Einzahlungen aus Abgängen von langfristigen Vermögenswerten</t>
  </si>
  <si>
    <t>Einzahlungen aus Abgängen von sonstigen langfristigen Vermögenswerten</t>
  </si>
  <si>
    <t>Auszahlungen für Investitionen in sonstige langfristige Vermögenswerte</t>
  </si>
  <si>
    <t>Einstellungen/Entnahmen in/
aus Kapitalrücklagen</t>
  </si>
  <si>
    <t>Einstellungen/Entnahmen in/
aus Gewinnrücklagen</t>
  </si>
  <si>
    <t>Änderung von Rechnungslegungsmethoden</t>
  </si>
  <si>
    <t>Stand 01.01.2018</t>
  </si>
  <si>
    <t>Stand 31.12.2018</t>
  </si>
  <si>
    <t>Segmentberichterstattung</t>
  </si>
  <si>
    <t>Minderheiten-
anteil</t>
  </si>
  <si>
    <t>Gewinnrück-
lagen</t>
  </si>
  <si>
    <t>Währungs-
umrechnung</t>
  </si>
  <si>
    <t>Erfolgs-
neutral zum Fair Value bewertete Eigenkapital-
instrumente</t>
  </si>
  <si>
    <t>Veränderung des Eigenkapitals</t>
  </si>
  <si>
    <t>Umgliederung Basis Adjustments</t>
  </si>
  <si>
    <t>Auf die Aktionäre der Salzgitter AG entfallendes Gesamtergebnis</t>
  </si>
  <si>
    <t>Auf Anteile Fremder entfallendes Gesamtergebnis</t>
  </si>
  <si>
    <t>Stand 01.01.2019</t>
  </si>
  <si>
    <t>Stand 31.12.2019</t>
  </si>
  <si>
    <t>Ergebnis aus Wertminderung und Wertaufholung von finanziellen Vermögenswerten</t>
  </si>
  <si>
    <t>Veränderung der Gewinnrücklagen</t>
  </si>
  <si>
    <t>Wertänderungen aus Cashflow-Hedges</t>
  </si>
  <si>
    <t>Cashflow- Hedges</t>
  </si>
  <si>
    <t xml:space="preserve">Salzgitter-Konzern in Zahlen </t>
  </si>
  <si>
    <t>Rohstahlerzeugung</t>
  </si>
  <si>
    <t>Tt</t>
  </si>
  <si>
    <t>Mio. €</t>
  </si>
  <si>
    <t>Geschäftsbereich Flachstahl</t>
  </si>
  <si>
    <t>Geschäftsbereich Grobblech / Profilstahl</t>
  </si>
  <si>
    <t>Geschäftsbereich Mannesmann</t>
  </si>
  <si>
    <t>Geschäftsbereich Handel</t>
  </si>
  <si>
    <t>Geschäftsbereich Technologie</t>
  </si>
  <si>
    <t>Industrielle Beteiligungen / Konsolidierung</t>
  </si>
  <si>
    <t>EBIT vor Abschreibungen (EBITDA)</t>
  </si>
  <si>
    <t>Ergebnis vor Zinsen und Steuern (EBIT)</t>
  </si>
  <si>
    <t>Jahresüberschuss/-fehlbetrag</t>
  </si>
  <si>
    <t>Ergebnis je Aktie – unverwässert</t>
  </si>
  <si>
    <t>€</t>
  </si>
  <si>
    <t>%</t>
  </si>
  <si>
    <t>Cashflow aus laufender Geschäftstätigkeit</t>
  </si>
  <si>
    <t>Bilanzsumme</t>
  </si>
  <si>
    <t>Fremdkapital</t>
  </si>
  <si>
    <t>Beschäftigte</t>
  </si>
  <si>
    <t>Blm.</t>
  </si>
  <si>
    <t>Ausweis der Finanzdaten gemäß IFRS</t>
  </si>
  <si>
    <r>
      <t>Verzinsung des eingesetzten Kapitals (ROCE)</t>
    </r>
    <r>
      <rPr>
        <b/>
        <vertAlign val="superscript"/>
        <sz val="8"/>
        <rFont val="Arial"/>
        <family val="2"/>
      </rPr>
      <t>1)</t>
    </r>
  </si>
  <si>
    <r>
      <t>Investitionen</t>
    </r>
    <r>
      <rPr>
        <b/>
        <vertAlign val="superscript"/>
        <sz val="8"/>
        <rFont val="Arial"/>
        <family val="2"/>
      </rPr>
      <t>2)</t>
    </r>
  </si>
  <si>
    <r>
      <t>Abschreibungen</t>
    </r>
    <r>
      <rPr>
        <b/>
        <vertAlign val="superscript"/>
        <sz val="8"/>
        <rFont val="Arial"/>
        <family val="2"/>
      </rPr>
      <t>2)3)</t>
    </r>
  </si>
  <si>
    <r>
      <t>davon Bankverbindlichkeiten</t>
    </r>
    <r>
      <rPr>
        <vertAlign val="superscript"/>
        <sz val="8"/>
        <rFont val="Arial"/>
        <family val="2"/>
      </rPr>
      <t>4)</t>
    </r>
  </si>
  <si>
    <r>
      <t>Nettofinanzposition zum Stichtag</t>
    </r>
    <r>
      <rPr>
        <b/>
        <vertAlign val="superscript"/>
        <sz val="8"/>
        <rFont val="Arial"/>
        <family val="2"/>
      </rPr>
      <t>5)</t>
    </r>
  </si>
  <si>
    <r>
      <t>Stammbelegschaft zum Stichtag</t>
    </r>
    <r>
      <rPr>
        <vertAlign val="superscript"/>
        <sz val="8"/>
        <rFont val="Arial"/>
        <family val="2"/>
      </rPr>
      <t>6)</t>
    </r>
  </si>
  <si>
    <r>
      <t>Gesamtbelegschaft zum Stichtag</t>
    </r>
    <r>
      <rPr>
        <vertAlign val="superscript"/>
        <sz val="8"/>
        <rFont val="Arial"/>
        <family val="2"/>
      </rPr>
      <t>7)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</si>
  <si>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planmäßige und außerplanmäßige Abschreibungen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</si>
  <si>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kurz- und langfristige Bankverbindlichkeiten</t>
    </r>
  </si>
  <si>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inklusive Anlagen, z. B. in Wertpapieren und strukturierten Investments</t>
    </r>
  </si>
  <si>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ohne Ausbildungsverhältnisse und ohne passive Altersteilzeit</t>
    </r>
  </si>
  <si>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inklusive Ausbildungsverhältnisse und inklusive passiver Altersteilzeit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</si>
  <si>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ohne Finanzanlagen, ab Geschäftsjahr 2019 inkl. nichtzahlungswirksamer Zugänge aus der 
   erstmaligen Anwendung des IFRS 16 für Leasingverhältnisse</t>
    </r>
  </si>
  <si>
    <t>Salzgitter-Konzern in Zahlen</t>
  </si>
  <si>
    <t>Segmentberichtserstattung</t>
  </si>
  <si>
    <t>Salzgitter AG</t>
  </si>
  <si>
    <t>Eisenhüttenstr. 99</t>
  </si>
  <si>
    <t>38223 Salzgitter</t>
  </si>
  <si>
    <t>Investor Relations</t>
  </si>
  <si>
    <t>Telefon 05341/21-1852</t>
  </si>
  <si>
    <t>Internet: www.salzgitter-ag.com</t>
  </si>
  <si>
    <t>Salzgitter AG Geschäftsjahr 2019</t>
  </si>
  <si>
    <t>Mittelzu-/-abfluss aus der Finanzierung</t>
  </si>
  <si>
    <t>Planmäßige Abschreibungen auf Sachanlagen und immaterielle Vermögenswerte (ohne   Wertminderungsaufwand gemäß IAS 36)</t>
  </si>
  <si>
    <t>Kapital-rücklage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</si>
  <si>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ROCE = EBIT I (= EBT + Zinsaufwand ohne Zinsanteil der Zuführung zu Pensionsrückstellungen) zu 
   Summe aus Eigenkapital (ohne Berechnung latenter Steuern), Steuerrückstellungen, zinspflichtigen 
   Verbindlichkeiten (ohne Pensionsrückstellungen) sowie Verbindlichkeiten aus Finanzierungsleasing 
   und Forfaitierung</t>
    </r>
  </si>
  <si>
    <t>ir@salzgitter-ag.de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</si>
</sst>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_ ;[Red]\-#,##0\ "/>
    <numFmt numFmtId="165" formatCode="#,##0.0"/>
    <numFmt numFmtId="166" formatCode="#,##0.0;\-#,##0.0;&quot;–&quot;"/>
    <numFmt numFmtId="167" formatCode="0.00_ ;\-0.00\ "/>
    <numFmt numFmtId="168" formatCode="0.0"/>
    <numFmt numFmtId="169" formatCode="#,##0;\–#,##0"/>
    <numFmt numFmtId="170" formatCode="#,##0.00;\–#,##0.00"/>
    <numFmt numFmtId="171" formatCode="#,##0.0;\–#,##0.0"/>
  </numFmts>
  <fonts count="2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52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u/>
      <sz val="10"/>
      <color theme="10"/>
      <name val="Arial"/>
      <family val="2"/>
    </font>
    <font>
      <sz val="14"/>
      <color rgb="FFFF6600"/>
      <name val="Arial"/>
      <family val="2"/>
    </font>
    <font>
      <u/>
      <sz val="14"/>
      <color rgb="FFFF6600"/>
      <name val="Arial"/>
      <family val="2"/>
    </font>
    <font>
      <sz val="10"/>
      <color indexed="59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AE0D7"/>
        <bgColor indexed="64"/>
      </patternFill>
    </fill>
    <fill>
      <patternFill patternType="solid">
        <fgColor rgb="FFFAE0D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indexed="5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medium">
        <color rgb="FFA7A9AC"/>
      </bottom>
      <diagonal/>
    </border>
    <border>
      <left/>
      <right/>
      <top style="thin">
        <color rgb="FFA7A9AC"/>
      </top>
      <bottom style="medium">
        <color rgb="FFA7A9AC"/>
      </bottom>
      <diagonal/>
    </border>
    <border>
      <left/>
      <right/>
      <top style="medium">
        <color rgb="FFA7A9AC"/>
      </top>
      <bottom style="medium">
        <color rgb="FFA7A9AC"/>
      </bottom>
      <diagonal/>
    </border>
    <border>
      <left/>
      <right/>
      <top style="medium">
        <color rgb="FFA7A9AC"/>
      </top>
      <bottom style="thin">
        <color rgb="FFA7A9AC"/>
      </bottom>
      <diagonal/>
    </border>
    <border>
      <left/>
      <right/>
      <top style="thin">
        <color rgb="FFA7A9AC"/>
      </top>
      <bottom style="thin">
        <color rgb="FFA7A9AC"/>
      </bottom>
      <diagonal/>
    </border>
    <border>
      <left/>
      <right/>
      <top/>
      <bottom style="thin">
        <color rgb="FFA7A9AC"/>
      </bottom>
      <diagonal/>
    </border>
    <border>
      <left style="thick">
        <color theme="0"/>
      </left>
      <right style="thick">
        <color theme="0"/>
      </right>
      <top/>
      <bottom style="medium">
        <color rgb="FFA7A9AC"/>
      </bottom>
      <diagonal/>
    </border>
    <border>
      <left style="thick">
        <color theme="0"/>
      </left>
      <right style="thick">
        <color theme="0"/>
      </right>
      <top style="medium">
        <color rgb="FFA7A9AC"/>
      </top>
      <bottom style="thin">
        <color rgb="FFA7A9AC"/>
      </bottom>
      <diagonal/>
    </border>
    <border>
      <left style="thick">
        <color theme="0"/>
      </left>
      <right style="thick">
        <color theme="0"/>
      </right>
      <top style="thin">
        <color rgb="FFA7A9AC"/>
      </top>
      <bottom style="thin">
        <color rgb="FFA7A9AC"/>
      </bottom>
      <diagonal/>
    </border>
    <border>
      <left style="thick">
        <color theme="0"/>
      </left>
      <right style="thick">
        <color theme="0"/>
      </right>
      <top style="thin">
        <color rgb="FFA7A9AC"/>
      </top>
      <bottom style="medium">
        <color rgb="FFA7A9AC"/>
      </bottom>
      <diagonal/>
    </border>
    <border>
      <left/>
      <right style="thick">
        <color theme="0"/>
      </right>
      <top style="medium">
        <color rgb="FFA7A9AC"/>
      </top>
      <bottom style="thin">
        <color rgb="FFA7A9AC"/>
      </bottom>
      <diagonal/>
    </border>
    <border>
      <left/>
      <right style="thick">
        <color theme="0"/>
      </right>
      <top style="thin">
        <color rgb="FFA7A9AC"/>
      </top>
      <bottom style="medium">
        <color rgb="FFA7A9AC"/>
      </bottom>
      <diagonal/>
    </border>
    <border>
      <left/>
      <right style="thick">
        <color theme="0"/>
      </right>
      <top style="thin">
        <color rgb="FFA7A9AC"/>
      </top>
      <bottom style="thin">
        <color rgb="FFA7A9AC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 style="medium">
        <color rgb="FFA7A9AC"/>
      </top>
      <bottom style="medium">
        <color rgb="FFA7A9AC"/>
      </bottom>
      <diagonal/>
    </border>
    <border>
      <left style="thick">
        <color theme="0"/>
      </left>
      <right/>
      <top style="thin">
        <color rgb="FFA7A9AC"/>
      </top>
      <bottom style="thin">
        <color rgb="FFA7A9AC"/>
      </bottom>
      <diagonal/>
    </border>
    <border>
      <left style="thick">
        <color theme="0"/>
      </left>
      <right/>
      <top/>
      <bottom style="thin">
        <color rgb="FFA7A9AC"/>
      </bottom>
      <diagonal/>
    </border>
    <border>
      <left style="thick">
        <color theme="0"/>
      </left>
      <right/>
      <top style="medium">
        <color rgb="FFA7A9AC"/>
      </top>
      <bottom style="thin">
        <color rgb="FFA7A9AC"/>
      </bottom>
      <diagonal/>
    </border>
    <border>
      <left style="thick">
        <color theme="0"/>
      </left>
      <right/>
      <top style="thin">
        <color rgb="FFA7A9AC"/>
      </top>
      <bottom style="medium">
        <color rgb="FFA7A9AC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medium">
        <color rgb="FFA7A9AC"/>
      </top>
      <bottom style="medium">
        <color rgb="FFA7A9AC"/>
      </bottom>
      <diagonal/>
    </border>
    <border>
      <left style="thick">
        <color theme="0"/>
      </left>
      <right style="thick">
        <color theme="0"/>
      </right>
      <top/>
      <bottom style="thin">
        <color rgb="FFA7A9AC"/>
      </bottom>
      <diagonal/>
    </border>
    <border>
      <left style="thick">
        <color theme="0"/>
      </left>
      <right/>
      <top/>
      <bottom style="medium">
        <color rgb="FFA7A9AC"/>
      </bottom>
      <diagonal/>
    </border>
  </borders>
  <cellStyleXfs count="9">
    <xf numFmtId="0" fontId="0" fillId="0" borderId="0"/>
    <xf numFmtId="49" fontId="6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1" applyNumberFormat="0" applyFill="0" applyAlignment="0" applyProtection="0"/>
    <xf numFmtId="49" fontId="6" fillId="0" borderId="1" applyNumberFormat="0" applyFill="0" applyAlignment="0" applyProtection="0"/>
    <xf numFmtId="0" fontId="3" fillId="0" borderId="0"/>
    <xf numFmtId="0" fontId="21" fillId="0" borderId="0" applyNumberFormat="0" applyFill="0" applyBorder="0" applyAlignment="0" applyProtection="0"/>
    <xf numFmtId="0" fontId="1" fillId="0" borderId="0"/>
  </cellStyleXfs>
  <cellXfs count="321">
    <xf numFmtId="0" fontId="0" fillId="0" borderId="0" xfId="0"/>
    <xf numFmtId="0" fontId="9" fillId="0" borderId="0" xfId="0" applyFont="1" applyFill="1" applyBorder="1" applyProtection="1">
      <protection locked="0"/>
    </xf>
    <xf numFmtId="164" fontId="8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0" fillId="0" borderId="0" xfId="0" applyFont="1"/>
    <xf numFmtId="0" fontId="12" fillId="0" borderId="0" xfId="0" applyFont="1" applyFill="1" applyBorder="1" applyProtection="1">
      <protection locked="0"/>
    </xf>
    <xf numFmtId="0" fontId="12" fillId="0" borderId="0" xfId="0" applyFont="1" applyFill="1" applyBorder="1"/>
    <xf numFmtId="0" fontId="12" fillId="0" borderId="0" xfId="0" applyFont="1"/>
    <xf numFmtId="164" fontId="7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Font="1"/>
    <xf numFmtId="0" fontId="15" fillId="0" borderId="0" xfId="0" applyFont="1" applyAlignment="1">
      <alignment horizontal="center"/>
    </xf>
    <xf numFmtId="0" fontId="16" fillId="0" borderId="0" xfId="1" applyNumberFormat="1" applyFont="1" applyBorder="1"/>
    <xf numFmtId="0" fontId="16" fillId="0" borderId="0" xfId="3" applyFont="1" applyBorder="1"/>
    <xf numFmtId="0" fontId="16" fillId="0" borderId="6" xfId="3" applyFont="1" applyBorder="1"/>
    <xf numFmtId="0" fontId="17" fillId="0" borderId="0" xfId="0" applyFont="1" applyAlignment="1">
      <alignment horizontal="center"/>
    </xf>
    <xf numFmtId="0" fontId="17" fillId="0" borderId="8" xfId="0" applyFont="1" applyBorder="1" applyAlignment="1">
      <alignment horizontal="left" indent="1"/>
    </xf>
    <xf numFmtId="0" fontId="16" fillId="0" borderId="6" xfId="3" applyFont="1" applyBorder="1" applyAlignment="1">
      <alignment horizontal="left"/>
    </xf>
    <xf numFmtId="0" fontId="16" fillId="0" borderId="0" xfId="3" applyFont="1" applyBorder="1" applyAlignment="1">
      <alignment horizontal="left"/>
    </xf>
    <xf numFmtId="0" fontId="17" fillId="0" borderId="5" xfId="0" applyFont="1" applyBorder="1" applyAlignment="1">
      <alignment horizontal="left" indent="1"/>
    </xf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6" fillId="0" borderId="0" xfId="1" applyNumberFormat="1" applyFont="1" applyBorder="1"/>
    <xf numFmtId="0" fontId="6" fillId="0" borderId="0" xfId="1" applyNumberFormat="1" applyFont="1" applyBorder="1" applyAlignment="1">
      <alignment horizontal="center"/>
    </xf>
    <xf numFmtId="0" fontId="18" fillId="0" borderId="8" xfId="0" applyFont="1" applyBorder="1" applyAlignment="1">
      <alignment horizontal="left" indent="1"/>
    </xf>
    <xf numFmtId="0" fontId="18" fillId="0" borderId="0" xfId="0" applyFont="1" applyBorder="1" applyAlignment="1">
      <alignment horizontal="left" indent="1"/>
    </xf>
    <xf numFmtId="0" fontId="17" fillId="0" borderId="9" xfId="0" applyFont="1" applyBorder="1" applyAlignment="1">
      <alignment horizontal="left" indent="1"/>
    </xf>
    <xf numFmtId="0" fontId="18" fillId="0" borderId="7" xfId="0" applyFont="1" applyBorder="1" applyAlignment="1">
      <alignment horizontal="left" indent="1"/>
    </xf>
    <xf numFmtId="3" fontId="5" fillId="0" borderId="0" xfId="0" applyNumberFormat="1" applyFont="1" applyAlignment="1">
      <alignment horizontal="center"/>
    </xf>
    <xf numFmtId="0" fontId="5" fillId="0" borderId="0" xfId="0" applyFont="1"/>
    <xf numFmtId="0" fontId="12" fillId="0" borderId="0" xfId="0" applyFont="1" applyBorder="1"/>
    <xf numFmtId="0" fontId="18" fillId="0" borderId="0" xfId="0" applyFont="1"/>
    <xf numFmtId="0" fontId="18" fillId="0" borderId="0" xfId="0" applyFont="1" applyBorder="1" applyAlignment="1">
      <alignment wrapText="1"/>
    </xf>
    <xf numFmtId="0" fontId="5" fillId="0" borderId="0" xfId="0" applyFont="1" applyFill="1" applyBorder="1"/>
    <xf numFmtId="0" fontId="14" fillId="0" borderId="0" xfId="6" applyFont="1"/>
    <xf numFmtId="0" fontId="15" fillId="0" borderId="0" xfId="6" applyFont="1" applyAlignment="1">
      <alignment horizontal="right"/>
    </xf>
    <xf numFmtId="0" fontId="15" fillId="0" borderId="0" xfId="6" applyFont="1" applyAlignment="1">
      <alignment horizontal="center"/>
    </xf>
    <xf numFmtId="0" fontId="15" fillId="2" borderId="0" xfId="6" applyFont="1" applyFill="1" applyAlignment="1">
      <alignment horizontal="center"/>
    </xf>
    <xf numFmtId="0" fontId="3" fillId="0" borderId="0" xfId="6"/>
    <xf numFmtId="0" fontId="22" fillId="0" borderId="0" xfId="7" applyFont="1"/>
    <xf numFmtId="0" fontId="23" fillId="0" borderId="0" xfId="7" applyFont="1"/>
    <xf numFmtId="0" fontId="13" fillId="0" borderId="0" xfId="6" applyFont="1" applyAlignment="1">
      <alignment horizontal="left"/>
    </xf>
    <xf numFmtId="0" fontId="3" fillId="0" borderId="0" xfId="6" applyAlignment="1">
      <alignment horizontal="center"/>
    </xf>
    <xf numFmtId="0" fontId="13" fillId="0" borderId="0" xfId="6" applyFont="1"/>
    <xf numFmtId="0" fontId="24" fillId="0" borderId="0" xfId="6" applyFont="1"/>
    <xf numFmtId="0" fontId="17" fillId="0" borderId="0" xfId="0" applyNumberFormat="1" applyFont="1" applyBorder="1" applyProtection="1">
      <protection locked="0"/>
    </xf>
    <xf numFmtId="0" fontId="16" fillId="0" borderId="0" xfId="1" applyNumberFormat="1" applyFont="1" applyBorder="1" applyProtection="1">
      <protection locked="0"/>
    </xf>
    <xf numFmtId="0" fontId="7" fillId="0" borderId="0" xfId="0" applyNumberFormat="1" applyFont="1" applyBorder="1" applyAlignment="1" applyProtection="1">
      <alignment horizontal="left" wrapText="1" indent="1"/>
      <protection locked="0"/>
    </xf>
    <xf numFmtId="49" fontId="7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/>
    <xf numFmtId="0" fontId="16" fillId="0" borderId="4" xfId="1" applyNumberFormat="1" applyFont="1" applyBorder="1" applyProtection="1">
      <protection locked="0"/>
    </xf>
    <xf numFmtId="0" fontId="17" fillId="0" borderId="7" xfId="0" applyNumberFormat="1" applyFont="1" applyBorder="1" applyProtection="1">
      <protection locked="0"/>
    </xf>
    <xf numFmtId="0" fontId="17" fillId="0" borderId="8" xfId="0" applyNumberFormat="1" applyFont="1" applyBorder="1" applyAlignment="1" applyProtection="1">
      <alignment wrapText="1"/>
      <protection locked="0"/>
    </xf>
    <xf numFmtId="0" fontId="16" fillId="0" borderId="8" xfId="2" applyFont="1" applyBorder="1" applyProtection="1">
      <protection locked="0"/>
    </xf>
    <xf numFmtId="0" fontId="17" fillId="0" borderId="8" xfId="0" applyNumberFormat="1" applyFont="1" applyBorder="1" applyProtection="1">
      <protection locked="0"/>
    </xf>
    <xf numFmtId="0" fontId="17" fillId="0" borderId="8" xfId="0" applyNumberFormat="1" applyFont="1" applyBorder="1" applyAlignment="1" applyProtection="1">
      <protection locked="0"/>
    </xf>
    <xf numFmtId="0" fontId="17" fillId="0" borderId="7" xfId="0" applyNumberFormat="1" applyFont="1" applyFill="1" applyBorder="1" applyAlignment="1" applyProtection="1">
      <alignment horizontal="left" indent="1"/>
    </xf>
    <xf numFmtId="0" fontId="17" fillId="0" borderId="8" xfId="0" applyNumberFormat="1" applyFont="1" applyBorder="1" applyAlignment="1" applyProtection="1">
      <alignment horizontal="left" indent="1"/>
      <protection locked="0"/>
    </xf>
    <xf numFmtId="0" fontId="16" fillId="0" borderId="5" xfId="1" applyNumberFormat="1" applyFont="1" applyBorder="1" applyProtection="1">
      <protection locked="0"/>
    </xf>
    <xf numFmtId="0" fontId="17" fillId="0" borderId="7" xfId="0" applyNumberFormat="1" applyFont="1" applyFill="1" applyBorder="1" applyAlignment="1" applyProtection="1">
      <alignment horizontal="left"/>
    </xf>
    <xf numFmtId="0" fontId="17" fillId="0" borderId="8" xfId="0" applyNumberFormat="1" applyFont="1" applyBorder="1" applyAlignment="1" applyProtection="1">
      <alignment horizontal="left"/>
      <protection locked="0"/>
    </xf>
    <xf numFmtId="0" fontId="16" fillId="0" borderId="10" xfId="1" applyNumberFormat="1" applyFont="1" applyBorder="1" applyAlignment="1" applyProtection="1">
      <alignment horizontal="right"/>
      <protection locked="0"/>
    </xf>
    <xf numFmtId="0" fontId="17" fillId="0" borderId="11" xfId="0" applyNumberFormat="1" applyFont="1" applyFill="1" applyBorder="1" applyAlignment="1" applyProtection="1">
      <alignment horizontal="right"/>
      <protection locked="0"/>
    </xf>
    <xf numFmtId="165" fontId="17" fillId="4" borderId="11" xfId="0" applyNumberFormat="1" applyFont="1" applyFill="1" applyBorder="1"/>
    <xf numFmtId="165" fontId="17" fillId="0" borderId="11" xfId="0" applyNumberFormat="1" applyFont="1" applyFill="1" applyBorder="1"/>
    <xf numFmtId="49" fontId="17" fillId="0" borderId="12" xfId="0" applyNumberFormat="1" applyFont="1" applyFill="1" applyBorder="1" applyAlignment="1" applyProtection="1">
      <alignment horizontal="right" wrapText="1"/>
      <protection locked="0"/>
    </xf>
    <xf numFmtId="165" fontId="17" fillId="4" borderId="12" xfId="0" applyNumberFormat="1" applyFont="1" applyFill="1" applyBorder="1"/>
    <xf numFmtId="165" fontId="17" fillId="0" borderId="12" xfId="0" applyNumberFormat="1" applyFont="1" applyFill="1" applyBorder="1"/>
    <xf numFmtId="49" fontId="16" fillId="0" borderId="12" xfId="2" applyNumberFormat="1" applyFont="1" applyFill="1" applyBorder="1" applyAlignment="1" applyProtection="1">
      <alignment horizontal="right"/>
      <protection locked="0"/>
    </xf>
    <xf numFmtId="165" fontId="16" fillId="4" borderId="12" xfId="2" applyNumberFormat="1" applyFont="1" applyFill="1" applyBorder="1"/>
    <xf numFmtId="165" fontId="16" fillId="0" borderId="12" xfId="2" applyNumberFormat="1" applyFont="1" applyFill="1" applyBorder="1"/>
    <xf numFmtId="49" fontId="17" fillId="0" borderId="12" xfId="0" applyNumberFormat="1" applyFont="1" applyFill="1" applyBorder="1" applyAlignment="1" applyProtection="1">
      <alignment horizontal="right"/>
      <protection locked="0"/>
    </xf>
    <xf numFmtId="49" fontId="16" fillId="0" borderId="13" xfId="3" applyNumberFormat="1" applyFont="1" applyFill="1" applyBorder="1" applyAlignment="1" applyProtection="1">
      <alignment horizontal="right"/>
      <protection locked="0"/>
    </xf>
    <xf numFmtId="165" fontId="16" fillId="4" borderId="13" xfId="3" applyNumberFormat="1" applyFont="1" applyFill="1" applyBorder="1"/>
    <xf numFmtId="165" fontId="16" fillId="0" borderId="13" xfId="3" applyNumberFormat="1" applyFont="1" applyFill="1" applyBorder="1"/>
    <xf numFmtId="49" fontId="17" fillId="0" borderId="11" xfId="0" applyNumberFormat="1" applyFont="1" applyFill="1" applyBorder="1" applyAlignment="1" applyProtection="1">
      <alignment horizontal="right"/>
      <protection locked="0"/>
    </xf>
    <xf numFmtId="49" fontId="16" fillId="0" borderId="13" xfId="3" applyNumberFormat="1" applyFont="1" applyFill="1" applyBorder="1" applyAlignment="1" applyProtection="1">
      <alignment horizontal="right" wrapText="1"/>
      <protection locked="0"/>
    </xf>
    <xf numFmtId="165" fontId="16" fillId="4" borderId="13" xfId="3" applyNumberFormat="1" applyFont="1" applyFill="1" applyBorder="1" applyAlignment="1">
      <alignment horizontal="right"/>
    </xf>
    <xf numFmtId="165" fontId="16" fillId="0" borderId="13" xfId="3" applyNumberFormat="1" applyFont="1" applyFill="1" applyBorder="1" applyAlignment="1">
      <alignment horizontal="right"/>
    </xf>
    <xf numFmtId="0" fontId="17" fillId="0" borderId="11" xfId="0" applyFont="1" applyBorder="1" applyAlignment="1" applyProtection="1">
      <alignment horizontal="right" wrapText="1"/>
      <protection locked="0"/>
    </xf>
    <xf numFmtId="165" fontId="17" fillId="4" borderId="11" xfId="0" applyNumberFormat="1" applyFont="1" applyFill="1" applyBorder="1" applyAlignment="1">
      <alignment horizontal="right"/>
    </xf>
    <xf numFmtId="165" fontId="17" fillId="0" borderId="11" xfId="0" applyNumberFormat="1" applyFont="1" applyFill="1" applyBorder="1" applyAlignment="1">
      <alignment horizontal="right"/>
    </xf>
    <xf numFmtId="49" fontId="17" fillId="0" borderId="12" xfId="0" applyNumberFormat="1" applyFont="1" applyBorder="1" applyAlignment="1" applyProtection="1">
      <alignment horizontal="right"/>
      <protection locked="0"/>
    </xf>
    <xf numFmtId="165" fontId="17" fillId="3" borderId="11" xfId="0" applyNumberFormat="1" applyFont="1" applyFill="1" applyBorder="1" applyAlignment="1">
      <alignment horizontal="right"/>
    </xf>
    <xf numFmtId="165" fontId="17" fillId="3" borderId="12" xfId="0" applyNumberFormat="1" applyFont="1" applyFill="1" applyBorder="1"/>
    <xf numFmtId="0" fontId="17" fillId="0" borderId="12" xfId="0" applyFont="1" applyBorder="1" applyAlignment="1" applyProtection="1">
      <alignment horizontal="right"/>
      <protection locked="0"/>
    </xf>
    <xf numFmtId="0" fontId="16" fillId="0" borderId="13" xfId="3" applyFont="1" applyBorder="1" applyAlignment="1" applyProtection="1">
      <alignment horizontal="right"/>
      <protection locked="0"/>
    </xf>
    <xf numFmtId="165" fontId="16" fillId="3" borderId="13" xfId="3" applyNumberFormat="1" applyFont="1" applyFill="1" applyBorder="1" applyAlignment="1">
      <alignment horizontal="right"/>
    </xf>
    <xf numFmtId="4" fontId="17" fillId="3" borderId="11" xfId="0" applyNumberFormat="1" applyFont="1" applyFill="1" applyBorder="1"/>
    <xf numFmtId="4" fontId="17" fillId="0" borderId="11" xfId="0" applyNumberFormat="1" applyFont="1" applyFill="1" applyBorder="1"/>
    <xf numFmtId="0" fontId="16" fillId="0" borderId="13" xfId="3" applyFont="1" applyFill="1" applyBorder="1" applyAlignment="1" applyProtection="1">
      <alignment horizontal="right"/>
      <protection locked="0"/>
    </xf>
    <xf numFmtId="4" fontId="16" fillId="3" borderId="13" xfId="3" applyNumberFormat="1" applyFont="1" applyFill="1" applyBorder="1" applyAlignment="1">
      <alignment horizontal="right"/>
    </xf>
    <xf numFmtId="4" fontId="16" fillId="0" borderId="13" xfId="3" applyNumberFormat="1" applyFont="1" applyFill="1" applyBorder="1" applyAlignment="1">
      <alignment horizontal="right"/>
    </xf>
    <xf numFmtId="0" fontId="16" fillId="0" borderId="8" xfId="0" applyNumberFormat="1" applyFont="1" applyBorder="1" applyAlignment="1" applyProtection="1">
      <protection locked="0"/>
    </xf>
    <xf numFmtId="0" fontId="16" fillId="0" borderId="13" xfId="1" applyNumberFormat="1" applyFont="1" applyBorder="1" applyAlignment="1" applyProtection="1">
      <alignment horizontal="right"/>
      <protection locked="0"/>
    </xf>
    <xf numFmtId="0" fontId="17" fillId="0" borderId="14" xfId="0" applyNumberFormat="1" applyFont="1" applyBorder="1" applyProtection="1">
      <protection locked="0"/>
    </xf>
    <xf numFmtId="0" fontId="16" fillId="0" borderId="15" xfId="0" applyNumberFormat="1" applyFont="1" applyBorder="1" applyProtection="1">
      <protection locked="0"/>
    </xf>
    <xf numFmtId="0" fontId="17" fillId="0" borderId="16" xfId="0" applyNumberFormat="1" applyFont="1" applyBorder="1" applyProtection="1">
      <protection locked="0"/>
    </xf>
    <xf numFmtId="0" fontId="17" fillId="0" borderId="14" xfId="0" applyNumberFormat="1" applyFont="1" applyBorder="1" applyAlignment="1" applyProtection="1">
      <alignment horizontal="left" wrapText="1" indent="1"/>
      <protection locked="0"/>
    </xf>
    <xf numFmtId="0" fontId="16" fillId="0" borderId="23" xfId="1" applyNumberFormat="1" applyFont="1" applyBorder="1" applyAlignment="1">
      <alignment horizontal="center"/>
    </xf>
    <xf numFmtId="0" fontId="16" fillId="0" borderId="23" xfId="1" applyNumberFormat="1" applyFont="1" applyBorder="1" applyAlignment="1">
      <alignment horizontal="right"/>
    </xf>
    <xf numFmtId="0" fontId="16" fillId="0" borderId="17" xfId="1" applyNumberFormat="1" applyFont="1" applyBorder="1" applyAlignment="1">
      <alignment horizontal="right" wrapText="1"/>
    </xf>
    <xf numFmtId="0" fontId="16" fillId="0" borderId="24" xfId="3" applyFont="1" applyBorder="1" applyAlignment="1">
      <alignment horizontal="center"/>
    </xf>
    <xf numFmtId="169" fontId="16" fillId="3" borderId="24" xfId="3" applyNumberFormat="1" applyFont="1" applyFill="1" applyBorder="1" applyAlignment="1">
      <alignment horizontal="right"/>
    </xf>
    <xf numFmtId="169" fontId="16" fillId="0" borderId="18" xfId="3" applyNumberFormat="1" applyFont="1" applyBorder="1" applyAlignment="1">
      <alignment horizontal="right"/>
    </xf>
    <xf numFmtId="0" fontId="18" fillId="0" borderId="23" xfId="0" applyFont="1" applyBorder="1" applyAlignment="1">
      <alignment horizontal="center"/>
    </xf>
    <xf numFmtId="169" fontId="17" fillId="3" borderId="23" xfId="0" applyNumberFormat="1" applyFont="1" applyFill="1" applyBorder="1" applyAlignment="1">
      <alignment horizontal="right"/>
    </xf>
    <xf numFmtId="169" fontId="18" fillId="0" borderId="17" xfId="0" applyNumberFormat="1" applyFont="1" applyBorder="1" applyAlignment="1">
      <alignment horizontal="right"/>
    </xf>
    <xf numFmtId="0" fontId="18" fillId="0" borderId="12" xfId="0" applyFont="1" applyBorder="1" applyAlignment="1">
      <alignment horizontal="center"/>
    </xf>
    <xf numFmtId="169" fontId="17" fillId="3" borderId="12" xfId="0" applyNumberFormat="1" applyFont="1" applyFill="1" applyBorder="1" applyAlignment="1">
      <alignment horizontal="right"/>
    </xf>
    <xf numFmtId="169" fontId="18" fillId="0" borderId="19" xfId="0" applyNumberFormat="1" applyFont="1" applyBorder="1" applyAlignment="1">
      <alignment horizontal="right"/>
    </xf>
    <xf numFmtId="0" fontId="16" fillId="0" borderId="23" xfId="3" applyFont="1" applyBorder="1" applyAlignment="1">
      <alignment horizontal="center"/>
    </xf>
    <xf numFmtId="169" fontId="16" fillId="3" borderId="23" xfId="3" applyNumberFormat="1" applyFont="1" applyFill="1" applyBorder="1" applyAlignment="1">
      <alignment horizontal="right"/>
    </xf>
    <xf numFmtId="169" fontId="16" fillId="0" borderId="17" xfId="3" applyNumberFormat="1" applyFont="1" applyBorder="1" applyAlignment="1">
      <alignment horizontal="right"/>
    </xf>
    <xf numFmtId="0" fontId="18" fillId="0" borderId="25" xfId="0" applyFont="1" applyBorder="1" applyAlignment="1">
      <alignment horizontal="center"/>
    </xf>
    <xf numFmtId="169" fontId="17" fillId="3" borderId="25" xfId="0" applyNumberFormat="1" applyFont="1" applyFill="1" applyBorder="1" applyAlignment="1">
      <alignment horizontal="right"/>
    </xf>
    <xf numFmtId="169" fontId="18" fillId="0" borderId="20" xfId="0" applyNumberFormat="1" applyFont="1" applyBorder="1" applyAlignment="1">
      <alignment horizontal="right"/>
    </xf>
    <xf numFmtId="170" fontId="16" fillId="3" borderId="24" xfId="3" applyNumberFormat="1" applyFont="1" applyFill="1" applyBorder="1" applyAlignment="1">
      <alignment horizontal="right"/>
    </xf>
    <xf numFmtId="170" fontId="16" fillId="0" borderId="18" xfId="3" applyNumberFormat="1" applyFont="1" applyBorder="1" applyAlignment="1">
      <alignment horizontal="right"/>
    </xf>
    <xf numFmtId="171" fontId="16" fillId="3" borderId="24" xfId="3" applyNumberFormat="1" applyFont="1" applyFill="1" applyBorder="1" applyAlignment="1">
      <alignment horizontal="right"/>
    </xf>
    <xf numFmtId="171" fontId="16" fillId="0" borderId="18" xfId="3" applyNumberFormat="1" applyFont="1" applyBorder="1" applyAlignment="1">
      <alignment horizontal="right"/>
    </xf>
    <xf numFmtId="0" fontId="18" fillId="0" borderId="11" xfId="0" applyFont="1" applyBorder="1" applyAlignment="1">
      <alignment horizontal="center"/>
    </xf>
    <xf numFmtId="169" fontId="17" fillId="3" borderId="11" xfId="0" applyNumberFormat="1" applyFont="1" applyFill="1" applyBorder="1" applyAlignment="1">
      <alignment horizontal="right"/>
    </xf>
    <xf numFmtId="169" fontId="18" fillId="0" borderId="21" xfId="0" applyNumberFormat="1" applyFont="1" applyBorder="1" applyAlignment="1">
      <alignment horizontal="right"/>
    </xf>
    <xf numFmtId="0" fontId="17" fillId="0" borderId="12" xfId="0" applyFont="1" applyBorder="1" applyAlignment="1">
      <alignment horizontal="center"/>
    </xf>
    <xf numFmtId="169" fontId="16" fillId="3" borderId="24" xfId="3" applyNumberFormat="1" applyFont="1" applyFill="1" applyBorder="1" applyAlignment="1">
      <alignment horizontal="center"/>
    </xf>
    <xf numFmtId="169" fontId="16" fillId="0" borderId="18" xfId="3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169" fontId="17" fillId="3" borderId="13" xfId="0" applyNumberFormat="1" applyFont="1" applyFill="1" applyBorder="1" applyAlignment="1">
      <alignment horizontal="right"/>
    </xf>
    <xf numFmtId="169" fontId="18" fillId="0" borderId="22" xfId="0" applyNumberFormat="1" applyFont="1" applyBorder="1" applyAlignment="1">
      <alignment horizontal="right"/>
    </xf>
    <xf numFmtId="0" fontId="14" fillId="0" borderId="0" xfId="0" applyFont="1" applyFill="1" applyBorder="1" applyProtection="1">
      <protection locked="0"/>
    </xf>
    <xf numFmtId="0" fontId="14" fillId="0" borderId="0" xfId="6" applyFont="1" applyBorder="1" applyProtection="1">
      <protection locked="0"/>
    </xf>
    <xf numFmtId="0" fontId="4" fillId="0" borderId="0" xfId="0" applyFont="1" applyFill="1" applyBorder="1"/>
    <xf numFmtId="0" fontId="16" fillId="0" borderId="0" xfId="2" applyFont="1" applyFill="1" applyBorder="1" applyProtection="1">
      <protection locked="0"/>
    </xf>
    <xf numFmtId="0" fontId="16" fillId="0" borderId="0" xfId="3" applyNumberFormat="1" applyFont="1" applyBorder="1" applyProtection="1">
      <protection locked="0"/>
    </xf>
    <xf numFmtId="0" fontId="16" fillId="0" borderId="6" xfId="3" applyNumberFormat="1" applyFont="1" applyFill="1" applyBorder="1" applyAlignment="1" applyProtection="1">
      <alignment horizontal="left"/>
      <protection locked="0"/>
    </xf>
    <xf numFmtId="0" fontId="16" fillId="0" borderId="6" xfId="2" applyFont="1" applyFill="1" applyBorder="1" applyProtection="1">
      <protection locked="0"/>
    </xf>
    <xf numFmtId="0" fontId="17" fillId="0" borderId="7" xfId="0" applyNumberFormat="1" applyFont="1" applyFill="1" applyBorder="1" applyAlignment="1" applyProtection="1">
      <alignment horizontal="left"/>
      <protection locked="0"/>
    </xf>
    <xf numFmtId="0" fontId="17" fillId="0" borderId="8" xfId="0" applyNumberFormat="1" applyFont="1" applyFill="1" applyBorder="1" applyAlignment="1" applyProtection="1">
      <alignment horizontal="left"/>
      <protection locked="0"/>
    </xf>
    <xf numFmtId="0" fontId="17" fillId="0" borderId="8" xfId="0" applyNumberFormat="1" applyFont="1" applyFill="1" applyBorder="1" applyAlignment="1" applyProtection="1">
      <alignment horizontal="left" indent="1"/>
    </xf>
    <xf numFmtId="0" fontId="17" fillId="0" borderId="8" xfId="0" applyFont="1" applyFill="1" applyBorder="1" applyAlignment="1" applyProtection="1">
      <alignment wrapText="1"/>
      <protection locked="0"/>
    </xf>
    <xf numFmtId="0" fontId="17" fillId="0" borderId="8" xfId="0" applyFont="1" applyFill="1" applyBorder="1" applyProtection="1">
      <protection locked="0"/>
    </xf>
    <xf numFmtId="0" fontId="16" fillId="0" borderId="5" xfId="2" applyNumberFormat="1" applyFont="1" applyFill="1" applyBorder="1" applyAlignment="1" applyProtection="1">
      <alignment horizontal="left"/>
      <protection locked="0"/>
    </xf>
    <xf numFmtId="0" fontId="17" fillId="0" borderId="8" xfId="0" applyNumberFormat="1" applyFont="1" applyFill="1" applyBorder="1" applyAlignment="1" applyProtection="1">
      <alignment wrapText="1"/>
      <protection locked="0"/>
    </xf>
    <xf numFmtId="0" fontId="17" fillId="0" borderId="7" xfId="0" applyFont="1" applyFill="1" applyBorder="1" applyProtection="1">
      <protection locked="0"/>
    </xf>
    <xf numFmtId="0" fontId="16" fillId="0" borderId="5" xfId="2" applyNumberFormat="1" applyFont="1" applyFill="1" applyBorder="1" applyProtection="1">
      <protection locked="0"/>
    </xf>
    <xf numFmtId="0" fontId="16" fillId="0" borderId="5" xfId="3" applyNumberFormat="1" applyFont="1" applyBorder="1" applyProtection="1">
      <protection locked="0"/>
    </xf>
    <xf numFmtId="0" fontId="16" fillId="0" borderId="7" xfId="3" applyNumberFormat="1" applyFont="1" applyFill="1" applyBorder="1" applyProtection="1">
      <protection locked="0"/>
    </xf>
    <xf numFmtId="0" fontId="16" fillId="0" borderId="0" xfId="1" applyNumberFormat="1" applyFont="1" applyFill="1" applyBorder="1" applyAlignment="1">
      <alignment vertical="center" wrapText="1"/>
    </xf>
    <xf numFmtId="0" fontId="16" fillId="0" borderId="23" xfId="1" applyNumberFormat="1" applyFont="1" applyFill="1" applyBorder="1" applyAlignment="1" applyProtection="1">
      <alignment horizontal="right"/>
    </xf>
    <xf numFmtId="0" fontId="16" fillId="0" borderId="17" xfId="1" applyNumberFormat="1" applyFont="1" applyFill="1" applyBorder="1" applyAlignment="1" applyProtection="1">
      <alignment horizontal="right"/>
    </xf>
    <xf numFmtId="166" fontId="16" fillId="4" borderId="24" xfId="3" applyNumberFormat="1" applyFont="1" applyFill="1" applyBorder="1" applyAlignment="1" applyProtection="1">
      <alignment horizontal="right"/>
    </xf>
    <xf numFmtId="166" fontId="16" fillId="0" borderId="18" xfId="3" applyNumberFormat="1" applyFont="1" applyFill="1" applyBorder="1" applyAlignment="1" applyProtection="1">
      <alignment horizontal="right"/>
    </xf>
    <xf numFmtId="166" fontId="17" fillId="4" borderId="24" xfId="0" applyNumberFormat="1" applyFont="1" applyFill="1" applyBorder="1" applyAlignment="1" applyProtection="1">
      <alignment horizontal="right"/>
      <protection locked="0"/>
    </xf>
    <xf numFmtId="166" fontId="17" fillId="0" borderId="18" xfId="0" applyNumberFormat="1" applyFont="1" applyFill="1" applyBorder="1" applyAlignment="1" applyProtection="1">
      <alignment horizontal="right"/>
      <protection locked="0"/>
    </xf>
    <xf numFmtId="166" fontId="16" fillId="4" borderId="24" xfId="2" applyNumberFormat="1" applyFont="1" applyFill="1" applyBorder="1" applyAlignment="1" applyProtection="1">
      <alignment horizontal="right"/>
      <protection locked="0"/>
    </xf>
    <xf numFmtId="166" fontId="16" fillId="0" borderId="18" xfId="2" applyNumberFormat="1" applyFont="1" applyFill="1" applyBorder="1" applyAlignment="1" applyProtection="1">
      <alignment horizontal="right"/>
      <protection locked="0"/>
    </xf>
    <xf numFmtId="165" fontId="17" fillId="4" borderId="11" xfId="0" applyNumberFormat="1" applyFont="1" applyFill="1" applyBorder="1" applyProtection="1"/>
    <xf numFmtId="165" fontId="17" fillId="0" borderId="21" xfId="0" applyNumberFormat="1" applyFont="1" applyFill="1" applyBorder="1" applyProtection="1"/>
    <xf numFmtId="165" fontId="17" fillId="4" borderId="12" xfId="0" applyNumberFormat="1" applyFont="1" applyFill="1" applyBorder="1" applyProtection="1"/>
    <xf numFmtId="165" fontId="17" fillId="0" borderId="19" xfId="0" applyNumberFormat="1" applyFont="1" applyFill="1" applyBorder="1" applyProtection="1"/>
    <xf numFmtId="166" fontId="17" fillId="4" borderId="12" xfId="0" applyNumberFormat="1" applyFont="1" applyFill="1" applyBorder="1" applyAlignment="1" applyProtection="1">
      <alignment horizontal="right"/>
      <protection locked="0"/>
    </xf>
    <xf numFmtId="166" fontId="17" fillId="0" borderId="19" xfId="0" applyNumberFormat="1" applyFont="1" applyFill="1" applyBorder="1" applyAlignment="1" applyProtection="1">
      <alignment horizontal="right"/>
      <protection locked="0"/>
    </xf>
    <xf numFmtId="166" fontId="16" fillId="4" borderId="13" xfId="2" applyNumberFormat="1" applyFont="1" applyFill="1" applyBorder="1" applyAlignment="1" applyProtection="1">
      <alignment horizontal="right"/>
      <protection locked="0"/>
    </xf>
    <xf numFmtId="166" fontId="16" fillId="0" borderId="22" xfId="2" applyNumberFormat="1" applyFont="1" applyFill="1" applyBorder="1" applyAlignment="1" applyProtection="1">
      <alignment horizontal="right"/>
      <protection locked="0"/>
    </xf>
    <xf numFmtId="166" fontId="16" fillId="4" borderId="23" xfId="2" applyNumberFormat="1" applyFont="1" applyFill="1" applyBorder="1" applyAlignment="1" applyProtection="1">
      <alignment horizontal="right"/>
      <protection locked="0"/>
    </xf>
    <xf numFmtId="166" fontId="16" fillId="0" borderId="17" xfId="2" applyNumberFormat="1" applyFont="1" applyFill="1" applyBorder="1" applyAlignment="1" applyProtection="1">
      <alignment horizontal="right"/>
      <protection locked="0"/>
    </xf>
    <xf numFmtId="166" fontId="17" fillId="4" borderId="11" xfId="0" applyNumberFormat="1" applyFont="1" applyFill="1" applyBorder="1" applyAlignment="1" applyProtection="1">
      <alignment horizontal="right"/>
      <protection locked="0"/>
    </xf>
    <xf numFmtId="166" fontId="17" fillId="0" borderId="21" xfId="0" applyNumberFormat="1" applyFont="1" applyFill="1" applyBorder="1" applyAlignment="1" applyProtection="1">
      <alignment horizontal="right"/>
      <protection locked="0"/>
    </xf>
    <xf numFmtId="166" fontId="16" fillId="4" borderId="13" xfId="2" applyNumberFormat="1" applyFont="1" applyFill="1" applyBorder="1" applyAlignment="1" applyProtection="1">
      <alignment horizontal="right"/>
    </xf>
    <xf numFmtId="166" fontId="16" fillId="0" borderId="22" xfId="2" applyNumberFormat="1" applyFont="1" applyFill="1" applyBorder="1" applyAlignment="1" applyProtection="1">
      <alignment horizontal="right"/>
    </xf>
    <xf numFmtId="166" fontId="16" fillId="4" borderId="11" xfId="3" applyNumberFormat="1" applyFont="1" applyFill="1" applyBorder="1" applyAlignment="1" applyProtection="1">
      <alignment horizontal="right"/>
    </xf>
    <xf numFmtId="166" fontId="16" fillId="0" borderId="21" xfId="3" applyNumberFormat="1" applyFont="1" applyFill="1" applyBorder="1" applyAlignment="1" applyProtection="1">
      <alignment horizontal="right"/>
    </xf>
    <xf numFmtId="168" fontId="16" fillId="4" borderId="13" xfId="3" applyNumberFormat="1" applyFont="1" applyFill="1" applyBorder="1" applyProtection="1">
      <protection locked="0"/>
    </xf>
    <xf numFmtId="168" fontId="16" fillId="0" borderId="22" xfId="3" applyNumberFormat="1" applyFont="1" applyBorder="1" applyProtection="1">
      <protection locked="0"/>
    </xf>
    <xf numFmtId="0" fontId="16" fillId="4" borderId="11" xfId="3" applyNumberFormat="1" applyFont="1" applyFill="1" applyBorder="1" applyProtection="1">
      <protection locked="0"/>
    </xf>
    <xf numFmtId="0" fontId="16" fillId="0" borderId="21" xfId="3" applyNumberFormat="1" applyFont="1" applyFill="1" applyBorder="1" applyProtection="1">
      <protection locked="0"/>
    </xf>
    <xf numFmtId="0" fontId="16" fillId="0" borderId="6" xfId="3" applyNumberFormat="1" applyFont="1" applyBorder="1" applyProtection="1">
      <protection locked="0"/>
    </xf>
    <xf numFmtId="0" fontId="11" fillId="0" borderId="17" xfId="0" applyFont="1" applyFill="1" applyBorder="1" applyProtection="1">
      <protection locked="0"/>
    </xf>
    <xf numFmtId="0" fontId="5" fillId="0" borderId="17" xfId="0" applyFont="1" applyBorder="1" applyProtection="1">
      <protection locked="0"/>
    </xf>
    <xf numFmtId="0" fontId="0" fillId="0" borderId="17" xfId="0" applyBorder="1"/>
    <xf numFmtId="0" fontId="11" fillId="0" borderId="23" xfId="0" applyFont="1" applyFill="1" applyBorder="1" applyProtection="1">
      <protection locked="0"/>
    </xf>
    <xf numFmtId="0" fontId="5" fillId="0" borderId="23" xfId="0" applyFont="1" applyBorder="1" applyProtection="1">
      <protection locked="0"/>
    </xf>
    <xf numFmtId="14" fontId="16" fillId="0" borderId="10" xfId="1" applyNumberFormat="1" applyFont="1" applyFill="1" applyBorder="1" applyAlignment="1" applyProtection="1">
      <alignment horizontal="right"/>
    </xf>
    <xf numFmtId="14" fontId="16" fillId="0" borderId="26" xfId="1" applyNumberFormat="1" applyFont="1" applyFill="1" applyBorder="1" applyAlignment="1" applyProtection="1">
      <alignment horizontal="right"/>
    </xf>
    <xf numFmtId="49" fontId="16" fillId="0" borderId="24" xfId="3" applyNumberFormat="1" applyFont="1" applyBorder="1" applyAlignment="1" applyProtection="1">
      <alignment horizontal="right"/>
      <protection locked="0"/>
    </xf>
    <xf numFmtId="3" fontId="16" fillId="0" borderId="24" xfId="3" applyNumberFormat="1" applyFont="1" applyFill="1" applyBorder="1" applyProtection="1"/>
    <xf numFmtId="3" fontId="16" fillId="0" borderId="18" xfId="3" applyNumberFormat="1" applyFont="1" applyFill="1" applyBorder="1" applyProtection="1"/>
    <xf numFmtId="0" fontId="17" fillId="0" borderId="12" xfId="0" applyNumberFormat="1" applyFont="1" applyFill="1" applyBorder="1" applyAlignment="1" applyProtection="1">
      <alignment horizontal="right"/>
      <protection locked="0"/>
    </xf>
    <xf numFmtId="0" fontId="17" fillId="0" borderId="12" xfId="3" applyNumberFormat="1" applyFont="1" applyFill="1" applyBorder="1" applyAlignment="1" applyProtection="1">
      <alignment horizontal="right"/>
      <protection locked="0"/>
    </xf>
    <xf numFmtId="165" fontId="17" fillId="4" borderId="12" xfId="3" applyNumberFormat="1" applyFont="1" applyFill="1" applyBorder="1" applyProtection="1"/>
    <xf numFmtId="165" fontId="17" fillId="0" borderId="19" xfId="3" applyNumberFormat="1" applyFont="1" applyFill="1" applyBorder="1" applyProtection="1"/>
    <xf numFmtId="0" fontId="16" fillId="0" borderId="13" xfId="3" applyNumberFormat="1" applyFont="1" applyFill="1" applyBorder="1" applyAlignment="1" applyProtection="1">
      <alignment horizontal="right"/>
      <protection locked="0"/>
    </xf>
    <xf numFmtId="165" fontId="16" fillId="4" borderId="13" xfId="3" applyNumberFormat="1" applyFont="1" applyFill="1" applyBorder="1" applyProtection="1"/>
    <xf numFmtId="165" fontId="16" fillId="0" borderId="22" xfId="3" applyNumberFormat="1" applyFont="1" applyFill="1" applyBorder="1" applyProtection="1"/>
    <xf numFmtId="49" fontId="16" fillId="0" borderId="23" xfId="3" applyNumberFormat="1" applyFont="1" applyBorder="1" applyAlignment="1" applyProtection="1">
      <alignment horizontal="right"/>
      <protection locked="0"/>
    </xf>
    <xf numFmtId="3" fontId="16" fillId="4" borderId="23" xfId="3" applyNumberFormat="1" applyFont="1" applyFill="1" applyBorder="1" applyProtection="1"/>
    <xf numFmtId="3" fontId="16" fillId="0" borderId="17" xfId="3" applyNumberFormat="1" applyFont="1" applyFill="1" applyBorder="1" applyProtection="1"/>
    <xf numFmtId="0" fontId="16" fillId="0" borderId="13" xfId="3" applyNumberFormat="1" applyFont="1" applyBorder="1" applyAlignment="1" applyProtection="1">
      <alignment horizontal="right"/>
      <protection locked="0"/>
    </xf>
    <xf numFmtId="0" fontId="16" fillId="0" borderId="23" xfId="3" applyNumberFormat="1" applyFont="1" applyBorder="1" applyAlignment="1" applyProtection="1">
      <alignment horizontal="right"/>
      <protection locked="0"/>
    </xf>
    <xf numFmtId="165" fontId="16" fillId="4" borderId="23" xfId="3" applyNumberFormat="1" applyFont="1" applyFill="1" applyBorder="1" applyProtection="1"/>
    <xf numFmtId="165" fontId="16" fillId="0" borderId="17" xfId="3" applyNumberFormat="1" applyFont="1" applyFill="1" applyBorder="1" applyProtection="1"/>
    <xf numFmtId="0" fontId="17" fillId="0" borderId="23" xfId="0" applyNumberFormat="1" applyFont="1" applyBorder="1" applyAlignment="1" applyProtection="1">
      <alignment horizontal="right"/>
      <protection locked="0"/>
    </xf>
    <xf numFmtId="165" fontId="17" fillId="0" borderId="23" xfId="0" applyNumberFormat="1" applyFont="1" applyFill="1" applyBorder="1" applyProtection="1"/>
    <xf numFmtId="165" fontId="17" fillId="0" borderId="17" xfId="0" applyNumberFormat="1" applyFont="1" applyFill="1" applyBorder="1" applyProtection="1"/>
    <xf numFmtId="0" fontId="16" fillId="0" borderId="23" xfId="1" applyNumberFormat="1" applyFont="1" applyBorder="1" applyAlignment="1" applyProtection="1">
      <alignment horizontal="right"/>
      <protection locked="0"/>
    </xf>
    <xf numFmtId="14" fontId="16" fillId="0" borderId="23" xfId="1" applyNumberFormat="1" applyFont="1" applyFill="1" applyBorder="1" applyAlignment="1" applyProtection="1">
      <alignment horizontal="right"/>
    </xf>
    <xf numFmtId="14" fontId="16" fillId="0" borderId="17" xfId="1" applyNumberFormat="1" applyFont="1" applyFill="1" applyBorder="1" applyAlignment="1" applyProtection="1">
      <alignment horizontal="right"/>
    </xf>
    <xf numFmtId="3" fontId="16" fillId="4" borderId="24" xfId="3" applyNumberFormat="1" applyFont="1" applyFill="1" applyBorder="1" applyProtection="1"/>
    <xf numFmtId="0" fontId="17" fillId="0" borderId="11" xfId="3" applyNumberFormat="1" applyFont="1" applyBorder="1" applyAlignment="1" applyProtection="1">
      <alignment horizontal="right"/>
      <protection locked="0"/>
    </xf>
    <xf numFmtId="165" fontId="17" fillId="4" borderId="11" xfId="3" applyNumberFormat="1" applyFont="1" applyFill="1" applyBorder="1" applyProtection="1"/>
    <xf numFmtId="165" fontId="17" fillId="0" borderId="21" xfId="3" applyNumberFormat="1" applyFont="1" applyFill="1" applyBorder="1" applyProtection="1"/>
    <xf numFmtId="0" fontId="16" fillId="0" borderId="24" xfId="3" applyNumberFormat="1" applyFont="1" applyBorder="1" applyAlignment="1" applyProtection="1">
      <alignment horizontal="right"/>
      <protection locked="0"/>
    </xf>
    <xf numFmtId="165" fontId="16" fillId="4" borderId="24" xfId="3" applyNumberFormat="1" applyFont="1" applyFill="1" applyBorder="1" applyProtection="1"/>
    <xf numFmtId="165" fontId="16" fillId="0" borderId="18" xfId="3" applyNumberFormat="1" applyFont="1" applyFill="1" applyBorder="1" applyProtection="1"/>
    <xf numFmtId="0" fontId="0" fillId="0" borderId="23" xfId="0" applyBorder="1"/>
    <xf numFmtId="0" fontId="7" fillId="0" borderId="0" xfId="0" applyFont="1" applyFill="1" applyBorder="1"/>
    <xf numFmtId="0" fontId="16" fillId="0" borderId="0" xfId="1" applyNumberFormat="1" applyFont="1" applyFill="1" applyBorder="1" applyProtection="1">
      <protection locked="0"/>
    </xf>
    <xf numFmtId="0" fontId="17" fillId="0" borderId="7" xfId="0" applyNumberFormat="1" applyFont="1" applyFill="1" applyBorder="1" applyProtection="1">
      <protection locked="0"/>
    </xf>
    <xf numFmtId="0" fontId="17" fillId="0" borderId="8" xfId="0" applyNumberFormat="1" applyFont="1" applyFill="1" applyBorder="1" applyProtection="1">
      <protection locked="0"/>
    </xf>
    <xf numFmtId="167" fontId="17" fillId="0" borderId="8" xfId="0" applyNumberFormat="1" applyFont="1" applyFill="1" applyBorder="1" applyProtection="1">
      <protection locked="0"/>
    </xf>
    <xf numFmtId="0" fontId="16" fillId="0" borderId="5" xfId="3" applyNumberFormat="1" applyFont="1" applyFill="1" applyBorder="1" applyProtection="1">
      <protection locked="0"/>
    </xf>
    <xf numFmtId="167" fontId="17" fillId="0" borderId="7" xfId="0" applyNumberFormat="1" applyFont="1" applyFill="1" applyBorder="1" applyProtection="1"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165" fontId="17" fillId="4" borderId="11" xfId="0" applyNumberFormat="1" applyFont="1" applyFill="1" applyBorder="1" applyProtection="1">
      <protection locked="0"/>
    </xf>
    <xf numFmtId="165" fontId="17" fillId="0" borderId="21" xfId="0" applyNumberFormat="1" applyFont="1" applyFill="1" applyBorder="1" applyProtection="1">
      <protection locked="0"/>
    </xf>
    <xf numFmtId="165" fontId="17" fillId="4" borderId="12" xfId="0" applyNumberFormat="1" applyFont="1" applyFill="1" applyBorder="1" applyProtection="1">
      <protection locked="0"/>
    </xf>
    <xf numFmtId="165" fontId="17" fillId="0" borderId="19" xfId="0" applyNumberFormat="1" applyFont="1" applyFill="1" applyBorder="1" applyProtection="1">
      <protection locked="0"/>
    </xf>
    <xf numFmtId="165" fontId="16" fillId="0" borderId="22" xfId="3" applyNumberFormat="1" applyFont="1" applyFill="1" applyBorder="1" applyProtection="1">
      <protection locked="0"/>
    </xf>
    <xf numFmtId="0" fontId="7" fillId="0" borderId="23" xfId="0" applyFont="1" applyFill="1" applyBorder="1"/>
    <xf numFmtId="0" fontId="7" fillId="0" borderId="17" xfId="0" applyFont="1" applyFill="1" applyBorder="1"/>
    <xf numFmtId="0" fontId="16" fillId="0" borderId="0" xfId="1" applyNumberFormat="1" applyFont="1" applyFill="1" applyBorder="1" applyAlignment="1" applyProtection="1">
      <alignment horizontal="right" vertical="top" wrapText="1"/>
      <protection locked="0"/>
    </xf>
    <xf numFmtId="0" fontId="18" fillId="0" borderId="0" xfId="0" applyFont="1" applyFill="1" applyBorder="1"/>
    <xf numFmtId="0" fontId="25" fillId="0" borderId="0" xfId="0" applyFont="1" applyFill="1" applyBorder="1"/>
    <xf numFmtId="0" fontId="2" fillId="0" borderId="0" xfId="0" applyFont="1" applyFill="1" applyBorder="1"/>
    <xf numFmtId="0" fontId="17" fillId="0" borderId="0" xfId="0" applyNumberFormat="1" applyFont="1" applyFill="1" applyBorder="1" applyAlignment="1" applyProtection="1">
      <protection locked="0"/>
    </xf>
    <xf numFmtId="14" fontId="16" fillId="0" borderId="0" xfId="3" applyNumberFormat="1" applyFont="1" applyFill="1" applyBorder="1" applyAlignment="1" applyProtection="1">
      <protection locked="0"/>
    </xf>
    <xf numFmtId="0" fontId="16" fillId="0" borderId="4" xfId="1" applyNumberFormat="1" applyFont="1" applyFill="1" applyBorder="1" applyAlignment="1" applyProtection="1">
      <alignment horizontal="left" wrapText="1"/>
      <protection locked="0"/>
    </xf>
    <xf numFmtId="0" fontId="16" fillId="0" borderId="7" xfId="3" applyNumberFormat="1" applyFont="1" applyFill="1" applyBorder="1" applyProtection="1"/>
    <xf numFmtId="166" fontId="18" fillId="0" borderId="8" xfId="0" applyNumberFormat="1" applyFont="1" applyFill="1" applyBorder="1" applyProtection="1">
      <protection locked="0"/>
    </xf>
    <xf numFmtId="0" fontId="17" fillId="0" borderId="8" xfId="0" applyNumberFormat="1" applyFont="1" applyFill="1" applyBorder="1" applyAlignment="1" applyProtection="1">
      <protection locked="0"/>
    </xf>
    <xf numFmtId="0" fontId="16" fillId="0" borderId="8" xfId="0" applyNumberFormat="1" applyFont="1" applyFill="1" applyBorder="1" applyAlignment="1" applyProtection="1">
      <protection locked="0"/>
    </xf>
    <xf numFmtId="166" fontId="18" fillId="0" borderId="5" xfId="0" applyNumberFormat="1" applyFont="1" applyFill="1" applyBorder="1" applyAlignment="1" applyProtection="1">
      <protection locked="0"/>
    </xf>
    <xf numFmtId="0" fontId="17" fillId="0" borderId="7" xfId="0" applyNumberFormat="1" applyFont="1" applyFill="1" applyBorder="1" applyAlignment="1" applyProtection="1">
      <protection locked="0"/>
    </xf>
    <xf numFmtId="14" fontId="16" fillId="0" borderId="5" xfId="3" applyNumberFormat="1" applyFont="1" applyFill="1" applyBorder="1" applyAlignment="1" applyProtection="1">
      <protection locked="0"/>
    </xf>
    <xf numFmtId="0" fontId="17" fillId="0" borderId="5" xfId="0" applyNumberFormat="1" applyFont="1" applyFill="1" applyBorder="1" applyAlignment="1" applyProtection="1">
      <protection locked="0"/>
    </xf>
    <xf numFmtId="14" fontId="16" fillId="4" borderId="6" xfId="3" applyNumberFormat="1" applyFont="1" applyFill="1" applyBorder="1" applyAlignment="1" applyProtection="1">
      <protection locked="0"/>
    </xf>
    <xf numFmtId="0" fontId="12" fillId="0" borderId="23" xfId="0" applyFont="1" applyFill="1" applyBorder="1"/>
    <xf numFmtId="0" fontId="12" fillId="0" borderId="17" xfId="0" applyFont="1" applyFill="1" applyBorder="1"/>
    <xf numFmtId="0" fontId="16" fillId="0" borderId="10" xfId="1" applyNumberFormat="1" applyFont="1" applyFill="1" applyBorder="1" applyAlignment="1" applyProtection="1">
      <alignment horizontal="right" wrapText="1"/>
      <protection locked="0"/>
    </xf>
    <xf numFmtId="0" fontId="16" fillId="0" borderId="26" xfId="1" applyNumberFormat="1" applyFont="1" applyFill="1" applyBorder="1" applyAlignment="1" applyProtection="1">
      <alignment horizontal="right" wrapText="1"/>
      <protection locked="0"/>
    </xf>
    <xf numFmtId="166" fontId="16" fillId="0" borderId="11" xfId="3" applyNumberFormat="1" applyFont="1" applyFill="1" applyBorder="1" applyAlignment="1" applyProtection="1">
      <alignment horizontal="right" wrapText="1"/>
      <protection locked="0"/>
    </xf>
    <xf numFmtId="166" fontId="16" fillId="0" borderId="21" xfId="3" applyNumberFormat="1" applyFont="1" applyFill="1" applyBorder="1" applyAlignment="1" applyProtection="1">
      <alignment horizontal="right" wrapText="1"/>
      <protection locked="0"/>
    </xf>
    <xf numFmtId="166" fontId="18" fillId="0" borderId="12" xfId="0" applyNumberFormat="1" applyFont="1" applyFill="1" applyBorder="1" applyProtection="1">
      <protection locked="0"/>
    </xf>
    <xf numFmtId="166" fontId="17" fillId="0" borderId="12" xfId="0" applyNumberFormat="1" applyFont="1" applyFill="1" applyBorder="1" applyAlignment="1" applyProtection="1">
      <alignment horizontal="right" wrapText="1"/>
      <protection locked="0"/>
    </xf>
    <xf numFmtId="166" fontId="18" fillId="0" borderId="12" xfId="0" applyNumberFormat="1" applyFont="1" applyFill="1" applyBorder="1" applyAlignment="1" applyProtection="1">
      <alignment wrapText="1"/>
      <protection locked="0"/>
    </xf>
    <xf numFmtId="166" fontId="17" fillId="0" borderId="19" xfId="0" applyNumberFormat="1" applyFont="1" applyFill="1" applyBorder="1" applyAlignment="1" applyProtection="1">
      <alignment horizontal="right" wrapText="1"/>
      <protection locked="0"/>
    </xf>
    <xf numFmtId="166" fontId="17" fillId="0" borderId="12" xfId="0" applyNumberFormat="1" applyFont="1" applyFill="1" applyBorder="1" applyAlignment="1" applyProtection="1">
      <alignment horizontal="right"/>
      <protection locked="0"/>
    </xf>
    <xf numFmtId="166" fontId="18" fillId="0" borderId="12" xfId="0" applyNumberFormat="1" applyFont="1" applyFill="1" applyBorder="1" applyAlignment="1" applyProtection="1">
      <protection locked="0"/>
    </xf>
    <xf numFmtId="166" fontId="16" fillId="0" borderId="12" xfId="0" applyNumberFormat="1" applyFont="1" applyFill="1" applyBorder="1" applyAlignment="1" applyProtection="1">
      <alignment horizontal="right"/>
      <protection locked="0"/>
    </xf>
    <xf numFmtId="166" fontId="16" fillId="0" borderId="19" xfId="0" applyNumberFormat="1" applyFont="1" applyFill="1" applyBorder="1" applyAlignment="1" applyProtection="1">
      <alignment horizontal="right"/>
      <protection locked="0"/>
    </xf>
    <xf numFmtId="166" fontId="18" fillId="0" borderId="12" xfId="0" applyNumberFormat="1" applyFont="1" applyFill="1" applyBorder="1" applyAlignment="1" applyProtection="1">
      <alignment horizontal="right"/>
      <protection locked="0"/>
    </xf>
    <xf numFmtId="166" fontId="18" fillId="0" borderId="19" xfId="0" applyNumberFormat="1" applyFont="1" applyFill="1" applyBorder="1" applyAlignment="1" applyProtection="1">
      <alignment horizontal="right"/>
      <protection locked="0"/>
    </xf>
    <xf numFmtId="166" fontId="16" fillId="0" borderId="13" xfId="3" applyNumberFormat="1" applyFont="1" applyFill="1" applyBorder="1" applyAlignment="1" applyProtection="1">
      <alignment horizontal="right"/>
      <protection locked="0"/>
    </xf>
    <xf numFmtId="166" fontId="16" fillId="0" borderId="22" xfId="3" applyNumberFormat="1" applyFont="1" applyFill="1" applyBorder="1" applyAlignment="1" applyProtection="1">
      <alignment horizontal="right"/>
      <protection locked="0"/>
    </xf>
    <xf numFmtId="166" fontId="16" fillId="0" borderId="23" xfId="3" applyNumberFormat="1" applyFont="1" applyFill="1" applyBorder="1" applyAlignment="1" applyProtection="1"/>
    <xf numFmtId="166" fontId="16" fillId="0" borderId="23" xfId="3" applyNumberFormat="1" applyFont="1" applyFill="1" applyBorder="1" applyAlignment="1" applyProtection="1">
      <protection locked="0"/>
    </xf>
    <xf numFmtId="166" fontId="16" fillId="0" borderId="17" xfId="3" applyNumberFormat="1" applyFont="1" applyFill="1" applyBorder="1" applyAlignment="1" applyProtection="1">
      <protection locked="0"/>
    </xf>
    <xf numFmtId="166" fontId="17" fillId="0" borderId="11" xfId="3" applyNumberFormat="1" applyFont="1" applyFill="1" applyBorder="1" applyAlignment="1" applyProtection="1"/>
    <xf numFmtId="166" fontId="17" fillId="0" borderId="21" xfId="3" applyNumberFormat="1" applyFont="1" applyFill="1" applyBorder="1" applyAlignment="1" applyProtection="1"/>
    <xf numFmtId="166" fontId="16" fillId="0" borderId="13" xfId="3" applyNumberFormat="1" applyFont="1" applyFill="1" applyBorder="1" applyAlignment="1" applyProtection="1"/>
    <xf numFmtId="166" fontId="16" fillId="0" borderId="13" xfId="3" applyNumberFormat="1" applyFont="1" applyFill="1" applyBorder="1" applyAlignment="1" applyProtection="1">
      <protection locked="0"/>
    </xf>
    <xf numFmtId="166" fontId="16" fillId="0" borderId="22" xfId="3" applyNumberFormat="1" applyFont="1" applyFill="1" applyBorder="1" applyAlignment="1" applyProtection="1">
      <protection locked="0"/>
    </xf>
    <xf numFmtId="166" fontId="17" fillId="0" borderId="11" xfId="0" applyNumberFormat="1" applyFont="1" applyFill="1" applyBorder="1" applyAlignment="1" applyProtection="1">
      <alignment horizontal="right"/>
      <protection locked="0"/>
    </xf>
    <xf numFmtId="166" fontId="17" fillId="0" borderId="11" xfId="0" applyNumberFormat="1" applyFont="1" applyFill="1" applyBorder="1" applyAlignment="1" applyProtection="1">
      <protection locked="0"/>
    </xf>
    <xf numFmtId="166" fontId="17" fillId="0" borderId="12" xfId="0" applyNumberFormat="1" applyFont="1" applyFill="1" applyBorder="1" applyAlignment="1" applyProtection="1">
      <protection locked="0"/>
    </xf>
    <xf numFmtId="168" fontId="18" fillId="0" borderId="12" xfId="0" applyNumberFormat="1" applyFont="1" applyFill="1" applyBorder="1"/>
    <xf numFmtId="166" fontId="17" fillId="0" borderId="13" xfId="3" applyNumberFormat="1" applyFont="1" applyFill="1" applyBorder="1" applyAlignment="1" applyProtection="1"/>
    <xf numFmtId="166" fontId="16" fillId="0" borderId="22" xfId="3" applyNumberFormat="1" applyFont="1" applyFill="1" applyBorder="1" applyAlignment="1" applyProtection="1"/>
    <xf numFmtId="166" fontId="16" fillId="4" borderId="24" xfId="3" applyNumberFormat="1" applyFont="1" applyFill="1" applyBorder="1" applyAlignment="1" applyProtection="1"/>
    <xf numFmtId="166" fontId="16" fillId="4" borderId="24" xfId="3" applyNumberFormat="1" applyFont="1" applyFill="1" applyBorder="1" applyAlignment="1" applyProtection="1">
      <protection locked="0"/>
    </xf>
    <xf numFmtId="166" fontId="16" fillId="4" borderId="18" xfId="3" applyNumberFormat="1" applyFont="1" applyFill="1" applyBorder="1" applyAlignment="1" applyProtection="1"/>
    <xf numFmtId="0" fontId="18" fillId="0" borderId="23" xfId="0" applyFont="1" applyFill="1" applyBorder="1"/>
    <xf numFmtId="0" fontId="17" fillId="0" borderId="23" xfId="0" applyNumberFormat="1" applyFont="1" applyFill="1" applyBorder="1" applyAlignment="1" applyProtection="1">
      <protection locked="0"/>
    </xf>
    <xf numFmtId="0" fontId="17" fillId="0" borderId="17" xfId="0" applyNumberFormat="1" applyFont="1" applyFill="1" applyBorder="1" applyAlignment="1" applyProtection="1">
      <protection locked="0"/>
    </xf>
    <xf numFmtId="0" fontId="18" fillId="0" borderId="17" xfId="0" applyFont="1" applyFill="1" applyBorder="1"/>
    <xf numFmtId="0" fontId="5" fillId="0" borderId="0" xfId="0" applyFont="1" applyBorder="1"/>
    <xf numFmtId="0" fontId="5" fillId="0" borderId="0" xfId="0" applyFont="1" applyBorder="1" applyAlignment="1"/>
    <xf numFmtId="0" fontId="16" fillId="0" borderId="4" xfId="4" applyNumberFormat="1" applyFont="1" applyFill="1" applyBorder="1" applyAlignment="1">
      <alignment horizontal="left"/>
    </xf>
    <xf numFmtId="0" fontId="16" fillId="0" borderId="7" xfId="5" applyNumberFormat="1" applyFont="1" applyFill="1" applyBorder="1"/>
    <xf numFmtId="0" fontId="17" fillId="0" borderId="8" xfId="0" applyNumberFormat="1" applyFont="1" applyFill="1" applyBorder="1" applyAlignment="1"/>
    <xf numFmtId="0" fontId="17" fillId="0" borderId="8" xfId="0" applyNumberFormat="1" applyFont="1" applyFill="1" applyBorder="1" applyAlignment="1">
      <alignment vertical="center" wrapText="1"/>
    </xf>
    <xf numFmtId="0" fontId="17" fillId="0" borderId="8" xfId="0" applyNumberFormat="1" applyFont="1" applyFill="1" applyBorder="1" applyAlignment="1">
      <alignment wrapText="1"/>
    </xf>
    <xf numFmtId="0" fontId="17" fillId="0" borderId="8" xfId="0" applyNumberFormat="1" applyFont="1" applyFill="1" applyBorder="1" applyAlignment="1" applyProtection="1">
      <alignment horizontal="left" indent="2"/>
      <protection locked="0"/>
    </xf>
    <xf numFmtId="0" fontId="17" fillId="0" borderId="5" xfId="0" applyFont="1" applyBorder="1"/>
    <xf numFmtId="3" fontId="5" fillId="0" borderId="23" xfId="0" applyNumberFormat="1" applyFont="1" applyFill="1" applyBorder="1"/>
    <xf numFmtId="3" fontId="7" fillId="0" borderId="23" xfId="0" applyNumberFormat="1" applyFont="1" applyFill="1" applyBorder="1"/>
    <xf numFmtId="3" fontId="10" fillId="0" borderId="23" xfId="0" applyNumberFormat="1" applyFont="1" applyFill="1" applyBorder="1"/>
    <xf numFmtId="3" fontId="5" fillId="0" borderId="17" xfId="0" applyNumberFormat="1" applyFont="1" applyFill="1" applyBorder="1"/>
    <xf numFmtId="0" fontId="16" fillId="0" borderId="11" xfId="5" applyNumberFormat="1" applyFont="1" applyFill="1" applyBorder="1" applyAlignment="1">
      <alignment horizontal="right"/>
    </xf>
    <xf numFmtId="0" fontId="16" fillId="0" borderId="21" xfId="5" applyNumberFormat="1" applyFont="1" applyFill="1" applyBorder="1" applyAlignment="1">
      <alignment horizontal="right"/>
    </xf>
    <xf numFmtId="166" fontId="17" fillId="4" borderId="12" xfId="0" applyNumberFormat="1" applyFont="1" applyFill="1" applyBorder="1" applyAlignment="1">
      <alignment horizontal="right"/>
    </xf>
    <xf numFmtId="166" fontId="17" fillId="0" borderId="12" xfId="0" applyNumberFormat="1" applyFont="1" applyFill="1" applyBorder="1" applyAlignment="1">
      <alignment horizontal="right"/>
    </xf>
    <xf numFmtId="166" fontId="17" fillId="0" borderId="19" xfId="0" applyNumberFormat="1" applyFont="1" applyFill="1" applyBorder="1" applyAlignment="1">
      <alignment horizontal="right"/>
    </xf>
    <xf numFmtId="166" fontId="17" fillId="4" borderId="12" xfId="0" applyNumberFormat="1" applyFont="1" applyFill="1" applyBorder="1" applyAlignment="1">
      <alignment horizontal="right" wrapText="1"/>
    </xf>
    <xf numFmtId="166" fontId="17" fillId="4" borderId="13" xfId="0" applyNumberFormat="1" applyFont="1" applyFill="1" applyBorder="1" applyAlignment="1">
      <alignment horizontal="right"/>
    </xf>
    <xf numFmtId="166" fontId="17" fillId="0" borderId="13" xfId="0" applyNumberFormat="1" applyFont="1" applyFill="1" applyBorder="1" applyAlignment="1">
      <alignment horizontal="right"/>
    </xf>
    <xf numFmtId="166" fontId="17" fillId="0" borderId="22" xfId="0" applyNumberFormat="1" applyFont="1" applyFill="1" applyBorder="1" applyAlignment="1">
      <alignment horizontal="right"/>
    </xf>
    <xf numFmtId="0" fontId="5" fillId="0" borderId="23" xfId="0" applyFont="1" applyBorder="1"/>
    <xf numFmtId="0" fontId="5" fillId="0" borderId="17" xfId="0" applyFont="1" applyBorder="1"/>
    <xf numFmtId="0" fontId="24" fillId="0" borderId="0" xfId="8" applyFont="1"/>
    <xf numFmtId="0" fontId="17" fillId="0" borderId="0" xfId="0" applyFont="1" applyBorder="1" applyAlignment="1">
      <alignment horizontal="left" wrapText="1"/>
    </xf>
    <xf numFmtId="0" fontId="6" fillId="0" borderId="0" xfId="1" applyNumberFormat="1" applyFont="1" applyBorder="1" applyAlignment="1">
      <alignment horizontal="center" wrapText="1"/>
    </xf>
    <xf numFmtId="0" fontId="17" fillId="0" borderId="0" xfId="0" applyFont="1" applyBorder="1" applyAlignment="1">
      <alignment horizontal="left" vertical="top" wrapText="1"/>
    </xf>
    <xf numFmtId="0" fontId="16" fillId="0" borderId="10" xfId="1" applyNumberFormat="1" applyFont="1" applyFill="1" applyBorder="1" applyAlignment="1" applyProtection="1">
      <alignment horizontal="right" wrapText="1"/>
      <protection locked="0"/>
    </xf>
    <xf numFmtId="0" fontId="16" fillId="0" borderId="10" xfId="4" applyNumberFormat="1" applyFont="1" applyFill="1" applyBorder="1" applyAlignment="1">
      <alignment horizontal="right"/>
    </xf>
    <xf numFmtId="0" fontId="16" fillId="0" borderId="10" xfId="4" applyFont="1" applyFill="1" applyBorder="1" applyAlignment="1">
      <alignment horizontal="right"/>
    </xf>
    <xf numFmtId="0" fontId="16" fillId="0" borderId="10" xfId="4" applyNumberFormat="1" applyFont="1" applyFill="1" applyBorder="1" applyAlignment="1">
      <alignment horizontal="right" wrapText="1"/>
    </xf>
    <xf numFmtId="0" fontId="16" fillId="0" borderId="10" xfId="4" applyFont="1" applyFill="1" applyBorder="1" applyAlignment="1">
      <alignment horizontal="right" wrapText="1"/>
    </xf>
    <xf numFmtId="0" fontId="16" fillId="0" borderId="26" xfId="4" applyFont="1" applyFill="1" applyBorder="1" applyAlignment="1">
      <alignment horizontal="right" wrapText="1"/>
    </xf>
  </cellXfs>
  <cellStyles count="9">
    <cellStyle name="Kopf einzelne" xfId="1" xr:uid="{00000000-0005-0000-0000-000000000000}"/>
    <cellStyle name="Kopf erste" xfId="4" xr:uid="{00000000-0005-0000-0000-000001000000}"/>
    <cellStyle name="Kopf letzte" xfId="5" xr:uid="{00000000-0005-0000-0000-000002000000}"/>
    <cellStyle name="Link 2" xfId="7" xr:uid="{422D0B2A-5D4E-482F-8756-0FF2A03508E9}"/>
    <cellStyle name="Standard" xfId="0" builtinId="0"/>
    <cellStyle name="Standard 2" xfId="6" xr:uid="{DC3878FA-15D7-4268-849B-BA475491BB57}"/>
    <cellStyle name="Standard 2 2" xfId="8" xr:uid="{B5B524D1-DD6E-40EA-B24B-65B7A80BCA24}"/>
    <cellStyle name="Summe" xfId="3" xr:uid="{00000000-0005-0000-0000-000004000000}"/>
    <cellStyle name="Zwischensumme" xfId="2" xr:uid="{00000000-0005-0000-0000-000005000000}"/>
  </cellStyles>
  <dxfs count="0"/>
  <tableStyles count="0" defaultTableStyle="TableStyleMedium9" defaultPivotStyle="PivotStyleLight16"/>
  <colors>
    <mruColors>
      <color rgb="FFA7A9AC"/>
      <color rgb="FFFAE0D9"/>
      <color rgb="FFFAE0D7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Ablage/020_Konzernabschluss/01_Ist/2018/12_JA/Anhang/Anhang%20Tabellenwerk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opse"/>
      <sheetName val="Synopse-Tracker"/>
      <sheetName val="StatusCockpit"/>
      <sheetName val="Parameter"/>
      <sheetName val="Validation"/>
      <sheetName val="IR Validierung"/>
      <sheetName val="GuV BOFC (IFRS 5)"/>
      <sheetName val="GuV BOFC"/>
      <sheetName val="GuV (IFRS 5)"/>
      <sheetName val="GuV"/>
      <sheetName val="Bilanz BOFC"/>
      <sheetName val="Bilanz"/>
      <sheetName val="Gesamtergebnisrechnung"/>
      <sheetName val="Kapitalflussrechnung"/>
      <sheetName val="DB Kapitalflussrechnung"/>
      <sheetName val="Eigenkapitalspiegel"/>
      <sheetName val="DB Eigenkapitalspiegel"/>
      <sheetName val="Segmentberichterstattung"/>
      <sheetName val="Anlagespiegel"/>
      <sheetName val="DB Anlagespiegel"/>
      <sheetName val="Anlagespiegel VJ"/>
      <sheetName val="neue IFRS"/>
      <sheetName val="neue IFRS VJ"/>
      <sheetName val="Währungsumrechnung"/>
      <sheetName val="Nutzungsdauer"/>
      <sheetName val="Umsatzerlöse"/>
      <sheetName val="s. b. Erträge"/>
      <sheetName val="Materialaufwand"/>
      <sheetName val="Personalaufwand"/>
      <sheetName val="Abschreibungen"/>
      <sheetName val="DB Abschreibungen"/>
      <sheetName val="s. b. Aufwendungen"/>
      <sheetName val="ST Steuerergebnis"/>
      <sheetName val="ST Unterschiede"/>
      <sheetName val="ST Verlustvorträge"/>
      <sheetName val="ST Überleitung"/>
      <sheetName val="IFRS 5"/>
      <sheetName val="IFRS 5 Kapfluss"/>
      <sheetName val="Aktien"/>
      <sheetName val="EPS"/>
      <sheetName val="Immaterielle und Sachanlagen"/>
      <sheetName val="Als Finanzinvest.geh.Immobilien"/>
      <sheetName val="Finanzielle Vermögenswerte"/>
      <sheetName val="Assoziierte Unternehmen"/>
      <sheetName val="Anteil assoziierte Untern."/>
      <sheetName val="Anteil assoziierte Untern. 2"/>
      <sheetName val="Gemeinschaftunt. IFRS12B13"/>
      <sheetName val="Latente Ertragsteueransprüche"/>
      <sheetName val="langfr. sonstige Ford. und VW "/>
      <sheetName val="Vorräte"/>
      <sheetName val="Forderungen LuL"/>
      <sheetName val="kurzfr. sonstige Ford. und VW"/>
      <sheetName val="sonstige Forderungen Leasing"/>
      <sheetName val="Ertr.st.erst.anspr."/>
      <sheetName val="WP und Finanzmittel"/>
      <sheetName val="Eigenkapital"/>
      <sheetName val="Bil. Pens.rückst."/>
      <sheetName val="DB Pensionen"/>
      <sheetName val="Entwicklung Netto-Pens.verpf"/>
      <sheetName val="Aufteilung BW der Verpfl."/>
      <sheetName val="Entwicklung Netto-Pens.verpf VJ"/>
      <sheetName val="Sensitivität Pensionen"/>
      <sheetName val="Rentenzahlungen"/>
      <sheetName val="sonstige RST"/>
      <sheetName val="DB Sonst.Rückst."/>
      <sheetName val="langfr. Finanzschulden"/>
      <sheetName val="kurzfr. Finanzschulden"/>
      <sheetName val="Verbindlichkeiten LuL und Vv"/>
      <sheetName val="sonstige Verbindlichkeiten"/>
      <sheetName val="sonstige finanzielle Verpfl."/>
      <sheetName val="DB sonst.finanz.Verpfl."/>
      <sheetName val="FI IFRS 9 zu IAS 39 Überleitung"/>
      <sheetName val="FI Überleitung"/>
      <sheetName val="FI Überleitung VJ"/>
      <sheetName val="FI Fair Value Level"/>
      <sheetName val="FI Fair Value Level VJ"/>
      <sheetName val="FI Fair Value Level Aktiv"/>
      <sheetName val="FI Fair Value Level Passiva"/>
      <sheetName val="FI Ausfallrisiko"/>
      <sheetName val="FI Rating"/>
      <sheetName val="FI Wertberichtigungstabelle"/>
      <sheetName val="FI WB Simplified Approach"/>
      <sheetName val="FI Rating Forderungen LuL"/>
      <sheetName val="FI überfällige Forderungen"/>
      <sheetName val="FI Nettoergebnis je Kategorie"/>
      <sheetName val="FI Nettoergebnis IAS 39"/>
      <sheetName val="Transition EK"/>
      <sheetName val="FI Bewertung WP"/>
      <sheetName val="Fi Marktwerte (pos.)"/>
      <sheetName val="Fi Marktwerte (neg.)"/>
      <sheetName val="FI Hedge Accounting Angaben"/>
      <sheetName val="FI Entw. Hedge Accounting"/>
      <sheetName val="FI Zinssätze"/>
      <sheetName val="FI Liquiditätsstruktur"/>
      <sheetName val="FI Liquiditätsstruktur Vorjahr"/>
      <sheetName val="FI Saldierung"/>
      <sheetName val="FI Saldierung Vorjahr"/>
      <sheetName val="FI Sensitivitätsanalyse"/>
      <sheetName val="FI Sensitivitätsanalyse Vorjahr"/>
      <sheetName val="restated GuV"/>
      <sheetName val="restated Gesamtergebnisrechnung"/>
      <sheetName val="restated Bilanz"/>
      <sheetName val="restated Bilanz VJ"/>
      <sheetName val="restated Kapitalflussrechnung"/>
      <sheetName val="restated EK-Spiegel"/>
      <sheetName val="Zahlungsmittelabfluss Unt. Erw."/>
      <sheetName val="Unternehmenserwerbe Nettoverm."/>
      <sheetName val="Unternehmenserwerbe Kaufpreis"/>
      <sheetName val="Erläut. Kap.fluss.rechnung"/>
      <sheetName val="Verbindlichkeitenspiegel"/>
      <sheetName val="DB Verbindlichkeitenspiegel"/>
      <sheetName val="Verbindlichkeitenspiegel VJ"/>
      <sheetName val="Segment Langfristige VG"/>
      <sheetName val="Segment Umsatzerlöse"/>
      <sheetName val="Segment EGT"/>
      <sheetName val="Related Party GuV"/>
      <sheetName val="Related Party Bilanz"/>
      <sheetName val="Honorar für Abschlussprüfer"/>
      <sheetName val="Vergütung Schlüsselpositionen"/>
      <sheetName val="Verpflichtung Schlüsselpos."/>
      <sheetName val="Anpassung IFRS 15 01.01.2018"/>
      <sheetName val="FIRE.sys_Intern_Status_"/>
      <sheetName val="FIRE.sys_Intern_Trans_"/>
    </sheetNames>
    <sheetDataSet>
      <sheetData sheetId="0">
        <row r="1">
          <cell r="A1" t="str">
            <v>So_</v>
          </cell>
          <cell r="B1" t="str">
            <v>Deutsch</v>
          </cell>
          <cell r="C1" t="str">
            <v>Englisch</v>
          </cell>
          <cell r="D1">
            <v>3</v>
          </cell>
          <cell r="E1">
            <v>4</v>
          </cell>
          <cell r="F1">
            <v>5</v>
          </cell>
        </row>
        <row r="2">
          <cell r="A2">
            <v>104481693</v>
          </cell>
          <cell r="B2" t="str">
            <v xml:space="preserve">
Rücklage aus
Währungs-
umrechnung</v>
          </cell>
          <cell r="C2" t="str">
            <v xml:space="preserve">
Reserve from currency translation</v>
          </cell>
        </row>
        <row r="3">
          <cell r="A3">
            <v>164502169</v>
          </cell>
          <cell r="B3" t="str">
            <v>(45) Segmentberichterstattung</v>
          </cell>
          <cell r="C3" t="str">
            <v>Segment reporting</v>
          </cell>
        </row>
        <row r="4">
          <cell r="A4">
            <v>-99421790</v>
          </cell>
          <cell r="B4" t="str">
            <v>(in €)</v>
          </cell>
          <cell r="C4" t="str">
            <v>(in €)</v>
          </cell>
        </row>
        <row r="5">
          <cell r="A5">
            <v>-135245809</v>
          </cell>
          <cell r="B5" t="str">
            <v>+100 bp</v>
          </cell>
          <cell r="C5" t="str">
            <v>+100 bp</v>
          </cell>
        </row>
        <row r="6">
          <cell r="A6">
            <v>-81075535</v>
          </cell>
          <cell r="B6" t="str">
            <v>&lt; 30 Tagen</v>
          </cell>
          <cell r="C6" t="str">
            <v>&lt; 30 days</v>
          </cell>
        </row>
        <row r="7">
          <cell r="A7">
            <v>48969590</v>
          </cell>
          <cell r="B7" t="str">
            <v>&gt; 180 Tagen</v>
          </cell>
          <cell r="C7" t="str">
            <v>&gt; 180 days</v>
          </cell>
        </row>
        <row r="8">
          <cell r="A8">
            <v>-186566498</v>
          </cell>
          <cell r="B8" t="str">
            <v>01.01.2011</v>
          </cell>
          <cell r="C8" t="str">
            <v>2011/01/01</v>
          </cell>
        </row>
        <row r="9">
          <cell r="A9">
            <v>126941171</v>
          </cell>
          <cell r="B9" t="str">
            <v>01.01.2012</v>
          </cell>
          <cell r="C9" t="str">
            <v>2012/01/01</v>
          </cell>
        </row>
        <row r="10">
          <cell r="A10">
            <v>177393371</v>
          </cell>
          <cell r="B10" t="str">
            <v>01.01.2013</v>
          </cell>
          <cell r="C10" t="str">
            <v>2013/01/01</v>
          </cell>
        </row>
        <row r="11">
          <cell r="A11">
            <v>23036155</v>
          </cell>
          <cell r="B11" t="str">
            <v>01.01.2014</v>
          </cell>
          <cell r="C11" t="str">
            <v>2014/01/01</v>
          </cell>
        </row>
        <row r="12">
          <cell r="A12">
            <v>128161760</v>
          </cell>
          <cell r="B12" t="str">
            <v>01.01.2015</v>
          </cell>
          <cell r="C12" t="str">
            <v>2015/01/01</v>
          </cell>
        </row>
        <row r="13">
          <cell r="A13">
            <v>-174895885</v>
          </cell>
          <cell r="B13" t="str">
            <v>01.07.2011</v>
          </cell>
          <cell r="C13" t="str">
            <v>2011/07/01</v>
          </cell>
        </row>
        <row r="14">
          <cell r="A14">
            <v>109815506</v>
          </cell>
          <cell r="B14" t="str">
            <v>01.07.2012</v>
          </cell>
          <cell r="C14" t="str">
            <v>2012/07/01</v>
          </cell>
        </row>
        <row r="15">
          <cell r="A15">
            <v>97792793</v>
          </cell>
          <cell r="B15" t="str">
            <v>1 bis 5 Jahre</v>
          </cell>
          <cell r="C15" t="str">
            <v>1 to 5 years</v>
          </cell>
        </row>
        <row r="16">
          <cell r="A16">
            <v>-174027396</v>
          </cell>
          <cell r="B16" t="str">
            <v>1 Jahr</v>
          </cell>
          <cell r="C16" t="str">
            <v>1 year</v>
          </cell>
        </row>
        <row r="17">
          <cell r="A17">
            <v>-88619666</v>
          </cell>
          <cell r="B17" t="str">
            <v>1 Jahr bis 
5 Jahre</v>
          </cell>
          <cell r="C17" t="str">
            <v>1 to 5 years</v>
          </cell>
        </row>
        <row r="18">
          <cell r="A18">
            <v>91469252</v>
          </cell>
          <cell r="B18" t="str">
            <v>1 Monat</v>
          </cell>
          <cell r="C18" t="str">
            <v>1 month</v>
          </cell>
        </row>
        <row r="19">
          <cell r="A19">
            <v>73122997</v>
          </cell>
          <cell r="B19" t="str">
            <v>&lt;sup&gt;1) &lt;/sup&gt;Die Zusammensetzung der hierin enthaltenen Wertminderungen (außerplanmäßige Abschreibungen) ist im Anhang, Ziffer 6, dargestellt.</v>
          </cell>
          <cell r="C19" t="str">
            <v>&lt;sup&gt;1) &lt;/sup&gt;The impairments (unscheduled amortization and depreciation) under this item are summarized under Note 6.</v>
          </cell>
        </row>
        <row r="20">
          <cell r="A20">
            <v>-60475913</v>
          </cell>
          <cell r="B20" t="str">
            <v>1. In den Konzern einbezogene Tochterunternehmen</v>
          </cell>
          <cell r="C20" t="str">
            <v>1. Consolidated Group companies</v>
          </cell>
        </row>
        <row r="21">
          <cell r="A21">
            <v>100018007</v>
          </cell>
          <cell r="B21" t="str">
            <v>10 bis 50 Jahre</v>
          </cell>
          <cell r="C21" t="str">
            <v>10 to 50 years</v>
          </cell>
        </row>
        <row r="22">
          <cell r="A22">
            <v>113777698</v>
          </cell>
          <cell r="B22" t="str">
            <v>10 Jahre</v>
          </cell>
          <cell r="C22" t="str">
            <v>10 years</v>
          </cell>
        </row>
        <row r="23">
          <cell r="A23">
            <v>-177989589</v>
          </cell>
          <cell r="B23" t="str">
            <v>-100 bp</v>
          </cell>
          <cell r="C23" t="str">
            <v>-100 bp</v>
          </cell>
        </row>
        <row r="24">
          <cell r="A24">
            <v>95431444</v>
          </cell>
          <cell r="B24" t="str">
            <v>2 Jahre</v>
          </cell>
          <cell r="C24" t="str">
            <v>2 years</v>
          </cell>
        </row>
        <row r="25">
          <cell r="A25">
            <v>161624430</v>
          </cell>
          <cell r="B25" t="str">
            <v>2. Nicht in den Konzern einbezogene Tochterunternehmen</v>
          </cell>
          <cell r="C25" t="str">
            <v>2. Non-consolidated group companies</v>
          </cell>
        </row>
        <row r="26">
          <cell r="A26">
            <v>148028517</v>
          </cell>
          <cell r="B26" t="str">
            <v>2008</v>
          </cell>
          <cell r="C26" t="str">
            <v>2008</v>
          </cell>
        </row>
        <row r="27">
          <cell r="A27">
            <v>84821251</v>
          </cell>
          <cell r="B27" t="str">
            <v>2010</v>
          </cell>
          <cell r="C27" t="str">
            <v>2010</v>
          </cell>
        </row>
        <row r="28">
          <cell r="A28">
            <v>34613170</v>
          </cell>
          <cell r="B28" t="str">
            <v>2011</v>
          </cell>
          <cell r="C28" t="str">
            <v>2011</v>
          </cell>
        </row>
        <row r="29">
          <cell r="A29">
            <v>27758855</v>
          </cell>
          <cell r="B29" t="str">
            <v>2011 in Mio. €</v>
          </cell>
          <cell r="C29" t="str">
            <v>2011 in € m</v>
          </cell>
        </row>
        <row r="30">
          <cell r="A30">
            <v>104206069</v>
          </cell>
          <cell r="B30" t="str">
            <v>2012</v>
          </cell>
          <cell r="C30" t="str">
            <v>2012</v>
          </cell>
        </row>
        <row r="31">
          <cell r="A31">
            <v>210049515</v>
          </cell>
          <cell r="B31" t="str">
            <v>2012 in Mio. €</v>
          </cell>
          <cell r="C31" t="str">
            <v>2012 in € m</v>
          </cell>
        </row>
        <row r="32">
          <cell r="A32">
            <v>-29374593</v>
          </cell>
          <cell r="B32" t="str">
            <v>3 bis 25 Jahre</v>
          </cell>
          <cell r="C32" t="str">
            <v>3 to 25 years</v>
          </cell>
        </row>
        <row r="33">
          <cell r="A33">
            <v>37679231</v>
          </cell>
          <cell r="B33" t="str">
            <v>3 Monate</v>
          </cell>
          <cell r="C33" t="str">
            <v>3 months</v>
          </cell>
        </row>
        <row r="34">
          <cell r="A34">
            <v>-54288507</v>
          </cell>
          <cell r="B34" t="str">
            <v>3. Quotenkonsolidierte Gemeinschaftsunternehmen</v>
          </cell>
          <cell r="C34" t="str">
            <v>3. Proportionately consolidated joint ventures</v>
          </cell>
        </row>
        <row r="35">
          <cell r="A35">
            <v>11272456</v>
          </cell>
          <cell r="B35" t="str">
            <v>31.12.2008</v>
          </cell>
          <cell r="C35" t="str">
            <v>2008/12/31</v>
          </cell>
        </row>
        <row r="36">
          <cell r="A36">
            <v>-35942253</v>
          </cell>
          <cell r="B36" t="str">
            <v>31.12.2009</v>
          </cell>
          <cell r="C36" t="str">
            <v>2009/12/31</v>
          </cell>
        </row>
        <row r="37">
          <cell r="A37">
            <v>-21314073</v>
          </cell>
          <cell r="B37" t="str">
            <v>31.12.2010</v>
          </cell>
          <cell r="C37" t="str">
            <v>2010/12/31</v>
          </cell>
        </row>
        <row r="38">
          <cell r="A38">
            <v>74615858</v>
          </cell>
          <cell r="B38" t="str">
            <v>31.12.2011</v>
          </cell>
          <cell r="C38" t="str">
            <v>2011/12/31</v>
          </cell>
        </row>
        <row r="39">
          <cell r="A39">
            <v>184190253</v>
          </cell>
          <cell r="B39" t="str">
            <v>31.12.2011 in Mio. €</v>
          </cell>
          <cell r="C39" t="str">
            <v>2011/12/31 in € m</v>
          </cell>
        </row>
        <row r="40">
          <cell r="A40">
            <v>-113693237</v>
          </cell>
          <cell r="B40" t="str">
            <v>31.12.2011
Gesamt</v>
          </cell>
          <cell r="C40" t="str">
            <v>2011/12/31
Total</v>
          </cell>
        </row>
        <row r="41">
          <cell r="A41">
            <v>-196973472</v>
          </cell>
          <cell r="B41" t="str">
            <v>31.12.2012</v>
          </cell>
          <cell r="C41" t="str">
            <v>2012/12/31</v>
          </cell>
        </row>
        <row r="42">
          <cell r="A42">
            <v>-100895378</v>
          </cell>
          <cell r="B42" t="str">
            <v>31.12.2012 in Mio. €</v>
          </cell>
          <cell r="C42" t="str">
            <v>2012/12/31 in € m</v>
          </cell>
        </row>
        <row r="43">
          <cell r="A43">
            <v>73850360</v>
          </cell>
          <cell r="B43" t="str">
            <v>31.12.2012
Gesamt</v>
          </cell>
          <cell r="C43" t="str">
            <v>2012/12/31
Total</v>
          </cell>
        </row>
        <row r="44">
          <cell r="A44">
            <v>94299257</v>
          </cell>
          <cell r="B44" t="str">
            <v>31.12.2013</v>
          </cell>
          <cell r="C44" t="str">
            <v>2013/12/31</v>
          </cell>
        </row>
        <row r="45">
          <cell r="A45">
            <v>-138827748</v>
          </cell>
          <cell r="B45" t="str">
            <v>31–60 Tagen</v>
          </cell>
          <cell r="C45" t="str">
            <v>31–60 days</v>
          </cell>
        </row>
        <row r="46">
          <cell r="A46">
            <v>110439877</v>
          </cell>
          <cell r="B46" t="str">
            <v>4 Jahre</v>
          </cell>
          <cell r="C46" t="str">
            <v>4 years</v>
          </cell>
        </row>
        <row r="47">
          <cell r="A47">
            <v>209607298</v>
          </cell>
          <cell r="B47" t="str">
            <v>4. Assoziierte Unternehmen</v>
          </cell>
          <cell r="C47" t="str">
            <v>4. Associated companies</v>
          </cell>
        </row>
        <row r="48">
          <cell r="A48">
            <v>-76596954</v>
          </cell>
          <cell r="B48" t="str">
            <v>5 bis 30 Jahre</v>
          </cell>
          <cell r="C48" t="str">
            <v>5 to 30 years</v>
          </cell>
        </row>
        <row r="49">
          <cell r="A49">
            <v>-58250699</v>
          </cell>
          <cell r="B49" t="str">
            <v>5. Beteiligungen an anderen Unternehmen</v>
          </cell>
          <cell r="C49" t="str">
            <v>5. Other shareholdings</v>
          </cell>
        </row>
        <row r="50">
          <cell r="A50">
            <v>103247846</v>
          </cell>
          <cell r="B50" t="str">
            <v>6 Monate</v>
          </cell>
          <cell r="C50" t="str">
            <v>6 months</v>
          </cell>
        </row>
        <row r="51">
          <cell r="A51">
            <v>178482457</v>
          </cell>
          <cell r="B51" t="str">
            <v>61–90 Tagen</v>
          </cell>
          <cell r="C51" t="str">
            <v>61–90 days</v>
          </cell>
        </row>
        <row r="52">
          <cell r="A52">
            <v>-105965928</v>
          </cell>
          <cell r="B52" t="str">
            <v>91–180 Tagen</v>
          </cell>
          <cell r="C52" t="str">
            <v>91–180 days</v>
          </cell>
        </row>
        <row r="53">
          <cell r="A53">
            <v>-15103145</v>
          </cell>
          <cell r="B53" t="str">
            <v>a) Inland</v>
          </cell>
          <cell r="C53" t="str">
            <v>a) Domestic</v>
          </cell>
        </row>
        <row r="54">
          <cell r="A54">
            <v>5930018</v>
          </cell>
          <cell r="B54" t="str">
            <v>Abfüll- und Verpackungsanlagen</v>
          </cell>
          <cell r="C54" t="str">
            <v>Filling and packaging machinery</v>
          </cell>
        </row>
        <row r="55">
          <cell r="A55">
            <v>121706715</v>
          </cell>
          <cell r="B55" t="str">
            <v>Abgabe von eigenen Aktien</v>
          </cell>
          <cell r="C55" t="str">
            <v>Disposal of treasury shares</v>
          </cell>
        </row>
        <row r="56">
          <cell r="A56">
            <v>-130011353</v>
          </cell>
          <cell r="B56" t="str">
            <v>Abgang</v>
          </cell>
          <cell r="C56" t="str">
            <v>Disposal</v>
          </cell>
        </row>
        <row r="57">
          <cell r="A57">
            <v>191373658</v>
          </cell>
          <cell r="B57" t="str">
            <v>Abgänge</v>
          </cell>
          <cell r="C57" t="str">
            <v>Disposals</v>
          </cell>
        </row>
        <row r="58">
          <cell r="A58">
            <v>-126293279</v>
          </cell>
          <cell r="B58" t="str">
            <v>Abgesichertes Ausfallrisiko</v>
          </cell>
          <cell r="C58" t="str">
            <v>Hedged default risk</v>
          </cell>
        </row>
        <row r="59">
          <cell r="A59">
            <v>171290426</v>
          </cell>
          <cell r="B59" t="str">
            <v>Abraumkosten in der Produktionsphase einer über Tagebau erschlossenen Mine</v>
          </cell>
          <cell r="C59" t="str">
            <v>Stripping Costs in the Production Phase of a Surface Mine</v>
          </cell>
        </row>
        <row r="60">
          <cell r="A60">
            <v>190505169</v>
          </cell>
          <cell r="B60" t="str">
            <v>Abschluss ist nicht testiert</v>
          </cell>
          <cell r="C60" t="str">
            <v>Financial statements not subject to audit review</v>
          </cell>
        </row>
        <row r="61">
          <cell r="A61">
            <v>-162117298</v>
          </cell>
          <cell r="B61" t="str">
            <v>Abschlussprüfungsleistungen</v>
          </cell>
          <cell r="C61" t="str">
            <v>Audit services</v>
          </cell>
        </row>
        <row r="62">
          <cell r="A62">
            <v>150338704</v>
          </cell>
          <cell r="B62" t="str">
            <v>Abschreibungen auf finanzielle Vermögenswerte</v>
          </cell>
          <cell r="C62" t="str">
            <v>Impairment losses on financial assets</v>
          </cell>
        </row>
        <row r="63">
          <cell r="A63">
            <v>132860939</v>
          </cell>
          <cell r="B63" t="str">
            <v>Abschreibungen auf immaterielle Vermögenswerte und Sachanlagen</v>
          </cell>
          <cell r="C63" t="str">
            <v>Amortization and depreciation of intangible assets and property, plant and equipment</v>
          </cell>
        </row>
        <row r="64">
          <cell r="A64">
            <v>146620629</v>
          </cell>
          <cell r="B64" t="str">
            <v>Abschrei#_#bungen des Geschäfts#_#jahres&lt;sup&gt;1)&lt;/sup&gt;</v>
          </cell>
          <cell r="C64" t="str">
            <v>Deprecia#_#tion in the financial year&lt;sup&gt;1)&lt;/sup&gt;</v>
          </cell>
        </row>
        <row r="65">
          <cell r="A65">
            <v>-120620445</v>
          </cell>
          <cell r="B65" t="str">
            <v>Abschrei#_#bungen des Ge#_#schäfts#_#jahres&lt;sup&gt;1)&lt;/sup&gt;</v>
          </cell>
          <cell r="C65" t="str">
            <v>Deprecia#_#tion in the financial year&lt;sup&gt;1)&lt;/sup&gt;</v>
          </cell>
        </row>
        <row r="66">
          <cell r="A66">
            <v>170666054</v>
          </cell>
          <cell r="B66" t="str">
            <v>Abzüglich Herstellungskosten einschließlich
Ergebnis der Fertigungsaufträge</v>
          </cell>
          <cell r="C66" t="str">
            <v>Less production costs including
result from construction contracts</v>
          </cell>
        </row>
        <row r="67">
          <cell r="A67">
            <v>-195618027</v>
          </cell>
          <cell r="B67" t="str">
            <v>Afrika</v>
          </cell>
          <cell r="C67" t="str">
            <v>Africa</v>
          </cell>
        </row>
        <row r="68">
          <cell r="A68">
            <v>211945127</v>
          </cell>
          <cell r="B68" t="str">
            <v>Aktien 
im Umlauf</v>
          </cell>
          <cell r="C68" t="str">
            <v>Shares in circulation</v>
          </cell>
        </row>
        <row r="69">
          <cell r="A69">
            <v>-202771999</v>
          </cell>
          <cell r="B69" t="str">
            <v>Aktiva</v>
          </cell>
          <cell r="C69" t="str">
            <v>Assets</v>
          </cell>
        </row>
        <row r="70">
          <cell r="A70">
            <v>-148601725</v>
          </cell>
          <cell r="B70" t="str">
            <v>Aktiva Fair Value je Klasse</v>
          </cell>
          <cell r="C70" t="str">
            <v>Assets fair value per category</v>
          </cell>
        </row>
        <row r="71">
          <cell r="A71">
            <v>20069963</v>
          </cell>
          <cell r="B71" t="str">
            <v>Aktiva Finanzinstrumente</v>
          </cell>
          <cell r="C71" t="str">
            <v>Assets financial instruments</v>
          </cell>
        </row>
        <row r="72">
          <cell r="A72">
            <v>107214671</v>
          </cell>
          <cell r="B72" t="str">
            <v>Aktiva in Mio. €</v>
          </cell>
          <cell r="C72" t="str">
            <v>Assets in € m</v>
          </cell>
        </row>
        <row r="73">
          <cell r="A73">
            <v>-146756765</v>
          </cell>
          <cell r="B73" t="str">
            <v>Aktiver Unterschiedsbetrag</v>
          </cell>
          <cell r="C73" t="str">
            <v>Goodwill</v>
          </cell>
        </row>
        <row r="74">
          <cell r="A74">
            <v>-160516456</v>
          </cell>
          <cell r="B74" t="str">
            <v>Aktivierte Steuerersparnisse</v>
          </cell>
          <cell r="C74" t="str">
            <v>Capitalized tax savings</v>
          </cell>
        </row>
        <row r="75">
          <cell r="A75">
            <v>69653673</v>
          </cell>
          <cell r="B75" t="str">
            <v>Aktivierte Steuerersparnisse 1.1.</v>
          </cell>
          <cell r="C75" t="str">
            <v>Capitalized tax savings, 01/01</v>
          </cell>
        </row>
        <row r="76">
          <cell r="A76">
            <v>10028346</v>
          </cell>
          <cell r="B76" t="str">
            <v>Aktivierte Steuerersparnisse 31.12.</v>
          </cell>
          <cell r="C76" t="str">
            <v>Capitalized tax savings, 12/31</v>
          </cell>
        </row>
        <row r="77">
          <cell r="A77">
            <v>-60480546</v>
          </cell>
          <cell r="B77" t="str">
            <v>Aktivierung von Steuerersparnissen aus Verlustvorträgen</v>
          </cell>
          <cell r="C77" t="str">
            <v>Capitalization of tax savings from losses carried forward</v>
          </cell>
        </row>
        <row r="78">
          <cell r="A78">
            <v>-142170201</v>
          </cell>
          <cell r="B78" t="str">
            <v>Aktivisch</v>
          </cell>
          <cell r="C78" t="str">
            <v>Assets</v>
          </cell>
        </row>
        <row r="79">
          <cell r="A79">
            <v>-176257243</v>
          </cell>
          <cell r="B79" t="str">
            <v>Als Finanzierungsleasing aktivierte Vermögenswerte</v>
          </cell>
          <cell r="C79" t="str">
            <v>Assets capitalized as finance leases</v>
          </cell>
        </row>
        <row r="80">
          <cell r="A80">
            <v>-127542022</v>
          </cell>
          <cell r="B80" t="str">
            <v>Als Finanzinvestition gehaltene Immobilien</v>
          </cell>
          <cell r="C80" t="str">
            <v>Investment property</v>
          </cell>
        </row>
        <row r="81">
          <cell r="A81">
            <v>-31224186</v>
          </cell>
          <cell r="B81" t="str">
            <v>Amerika</v>
          </cell>
          <cell r="C81" t="str">
            <v>America</v>
          </cell>
        </row>
        <row r="82">
          <cell r="A82">
            <v>180843806</v>
          </cell>
          <cell r="B82" t="str">
            <v>Andere aktivierte Eigenleistungen</v>
          </cell>
          <cell r="C82" t="str">
            <v>Other own work capitalized</v>
          </cell>
        </row>
        <row r="83">
          <cell r="A83">
            <v>168821094</v>
          </cell>
          <cell r="B83" t="str">
            <v>Andere Anlagen, Betriebs- und Geschäftsausstattung</v>
          </cell>
          <cell r="C83" t="str">
            <v xml:space="preserve">Other equipment, plant and office equipment </v>
          </cell>
        </row>
        <row r="84">
          <cell r="A84">
            <v>-30355697</v>
          </cell>
          <cell r="B84" t="str">
            <v>Andere Anlagen, Betriebs- und Geschäftsausstattung/Anlagen im Bau</v>
          </cell>
          <cell r="C84" t="str">
            <v>Other equipment, plant and office equipment/equipment under construction</v>
          </cell>
        </row>
        <row r="85">
          <cell r="A85">
            <v>-159647967</v>
          </cell>
          <cell r="B85" t="str">
            <v>Andere Bestätigungsleistungen</v>
          </cell>
          <cell r="C85" t="str">
            <v>Other certification or assessment services</v>
          </cell>
        </row>
        <row r="86">
          <cell r="A86">
            <v>162497552</v>
          </cell>
          <cell r="B86" t="str">
            <v>Andere Periodenergebnisse</v>
          </cell>
          <cell r="C86" t="str">
            <v>Other results for the period</v>
          </cell>
        </row>
        <row r="87">
          <cell r="A87">
            <v>-60724664</v>
          </cell>
          <cell r="B87" t="str">
            <v>Andere Schulden</v>
          </cell>
          <cell r="C87" t="str">
            <v>Other liabilities</v>
          </cell>
        </row>
        <row r="88">
          <cell r="A88">
            <v>147869372</v>
          </cell>
          <cell r="B88" t="str">
            <v>Andere Umsätze</v>
          </cell>
          <cell r="C88" t="str">
            <v>Other sales</v>
          </cell>
        </row>
        <row r="89">
          <cell r="A89">
            <v>-187411466</v>
          </cell>
          <cell r="B89" t="str">
            <v>Anderes Vermögen</v>
          </cell>
          <cell r="C89" t="str">
            <v>Other assets</v>
          </cell>
        </row>
        <row r="90">
          <cell r="A90">
            <v>-210920973</v>
          </cell>
          <cell r="B90" t="str">
            <v>Änderung: Saldierung von finanziellen Vermögenswerten und finanziellen Verbindlichkeiten</v>
          </cell>
          <cell r="C90" t="str">
            <v>Amendment: Offsetting of Financial Assets and Financial Liabilities</v>
          </cell>
        </row>
        <row r="91">
          <cell r="A91">
            <v>-201171157</v>
          </cell>
          <cell r="B91" t="str">
            <v>Anfangsbestand 1.1.</v>
          </cell>
          <cell r="C91" t="str">
            <v>Opening balance, 01/01</v>
          </cell>
        </row>
        <row r="92">
          <cell r="A92">
            <v>-103693032</v>
          </cell>
          <cell r="B92" t="str">
            <v>Angaben – Saldierung von finanziellen Vermögenswerten und finanziellen Verbindlichkeiten</v>
          </cell>
          <cell r="C92" t="str">
            <v>Disclosure – Offsetting of Financial Assets and Financial Liabilities</v>
          </cell>
        </row>
        <row r="93">
          <cell r="A93">
            <v>189225509</v>
          </cell>
          <cell r="B93" t="str">
            <v>Angaben zu Anteilen an anderen Unternehmen – inkl. Übergangsleitlinien</v>
          </cell>
          <cell r="C93" t="str">
            <v>Disclosure of Interests in other Entities – incl. Transition Guidance</v>
          </cell>
        </row>
        <row r="94">
          <cell r="A94">
            <v>50683047</v>
          </cell>
          <cell r="B94" t="str">
            <v>Angestellte</v>
          </cell>
          <cell r="C94" t="str">
            <v>Salaried employees</v>
          </cell>
        </row>
        <row r="95">
          <cell r="A95">
            <v>-101135247</v>
          </cell>
          <cell r="B95" t="str">
            <v>Anhang</v>
          </cell>
          <cell r="C95" t="str">
            <v>Note</v>
          </cell>
        </row>
        <row r="96">
          <cell r="A96">
            <v>-182824903</v>
          </cell>
          <cell r="B96" t="str">
            <v>Anhangs#_#angaben</v>
          </cell>
          <cell r="C96" t="str">
            <v>notes to the consolidated financial statements</v>
          </cell>
        </row>
        <row r="97">
          <cell r="A97">
            <v>-2211944</v>
          </cell>
          <cell r="B97" t="str">
            <v>Anlagen im Bau/Geleistete Anzahlungen</v>
          </cell>
          <cell r="C97" t="str">
            <v>Equipment under construction/payments made on account</v>
          </cell>
        </row>
        <row r="98">
          <cell r="A98">
            <v>6798507</v>
          </cell>
          <cell r="B98" t="str">
            <v>Anleihen</v>
          </cell>
          <cell r="C98" t="str">
            <v>Bonds</v>
          </cell>
        </row>
        <row r="99">
          <cell r="A99">
            <v>83546377</v>
          </cell>
          <cell r="B99" t="str">
            <v>Annual Improvements IFRS 2009-2011</v>
          </cell>
          <cell r="C99" t="str">
            <v>Annual Improvements IFRS 2009-2011</v>
          </cell>
        </row>
        <row r="100">
          <cell r="A100">
            <v>165052368</v>
          </cell>
          <cell r="B100" t="str">
            <v>Anpassungen</v>
          </cell>
          <cell r="C100" t="str">
            <v>Adjustments</v>
          </cell>
        </row>
        <row r="101">
          <cell r="A101">
            <v>209475795</v>
          </cell>
          <cell r="B101" t="str">
            <v>Ansatz nach IAS 17</v>
          </cell>
          <cell r="C101" t="str">
            <v>Valuation according to IAS 17</v>
          </cell>
        </row>
        <row r="102">
          <cell r="A102">
            <v>-71010398</v>
          </cell>
          <cell r="B102" t="str">
            <v>Ansatz nach IAS 39</v>
          </cell>
          <cell r="C102" t="str">
            <v>Valuation according to IAS 39</v>
          </cell>
        </row>
        <row r="103">
          <cell r="A103">
            <v>-200302668</v>
          </cell>
          <cell r="B103" t="str">
            <v>Anschaffungs- und Herstellungskosten</v>
          </cell>
          <cell r="C103" t="str">
            <v>Acquisition and production costs</v>
          </cell>
        </row>
        <row r="104">
          <cell r="A104">
            <v>203152253</v>
          </cell>
          <cell r="B104" t="str">
            <v>Anschaffungsnebenkosten</v>
          </cell>
          <cell r="C104" t="str">
            <v>Incidental acquisition costs</v>
          </cell>
        </row>
        <row r="105">
          <cell r="A105">
            <v>128138239</v>
          </cell>
          <cell r="B105" t="str">
            <v>Anteil (%)</v>
          </cell>
          <cell r="C105" t="str">
            <v>Share (%)</v>
          </cell>
        </row>
        <row r="106">
          <cell r="A106">
            <v>582948</v>
          </cell>
          <cell r="B106" t="str">
            <v>Anteil der Aktionäre der Salzgitter AG</v>
          </cell>
          <cell r="C106" t="str">
            <v>Amount due to Salzgitter AG share#_#holders</v>
          </cell>
        </row>
        <row r="107">
          <cell r="A107">
            <v>-40125042</v>
          </cell>
          <cell r="B107" t="str">
            <v>Anteil fremder Gesellschafter</v>
          </cell>
          <cell r="C107" t="str">
            <v>Minority interest</v>
          </cell>
        </row>
        <row r="108">
          <cell r="A108">
            <v>-53884732</v>
          </cell>
          <cell r="B108" t="str">
            <v>Anteil fremder Gesellschafter am Eigenkapital</v>
          </cell>
          <cell r="C108" t="str">
            <v>Minority interest</v>
          </cell>
        </row>
        <row r="109">
          <cell r="A109">
            <v>-57963532</v>
          </cell>
          <cell r="B109" t="str">
            <v>Anteil fremder Gesellschafter am Konzernjahresüberschuss</v>
          </cell>
          <cell r="C109" t="str">
            <v>Minority interests in consolidated net income for the year</v>
          </cell>
        </row>
        <row r="110">
          <cell r="A110">
            <v>118096623</v>
          </cell>
          <cell r="B110" t="str">
            <v>Anteile an assoziierten Unternehmen</v>
          </cell>
          <cell r="C110" t="str">
            <v>Investments in associated companies</v>
          </cell>
        </row>
        <row r="111">
          <cell r="A111">
            <v>-168548822</v>
          </cell>
          <cell r="B111" t="str">
            <v>Anteile an assoziierten Unternehmen und Gemeinschaftsunternehmen</v>
          </cell>
          <cell r="C111" t="str">
            <v>Investments in Associates and Joint Ventures</v>
          </cell>
        </row>
        <row r="112">
          <cell r="A112">
            <v>92558337</v>
          </cell>
          <cell r="B112" t="str">
            <v>Anteile an verbundenen Unternehmen</v>
          </cell>
          <cell r="C112" t="str">
            <v>Investments in affiliated companies</v>
          </cell>
        </row>
        <row r="113">
          <cell r="A113">
            <v>-69625519</v>
          </cell>
          <cell r="B113" t="str">
            <v>Anteile Fremder</v>
          </cell>
          <cell r="C113" t="str">
            <v>Minority interests</v>
          </cell>
        </row>
        <row r="114">
          <cell r="A114">
            <v>-20910298</v>
          </cell>
          <cell r="B114" t="str">
            <v>Anwen-
dungs-
pflicht</v>
          </cell>
          <cell r="C114" t="str">
            <v>Manda#_#tory date</v>
          </cell>
        </row>
        <row r="115">
          <cell r="A115">
            <v>92050573</v>
          </cell>
          <cell r="B115" t="str">
            <v>Arbeitgeberbeiträge</v>
          </cell>
          <cell r="C115" t="str">
            <v>Employer's contribution</v>
          </cell>
        </row>
        <row r="116">
          <cell r="A116">
            <v>62189370</v>
          </cell>
          <cell r="B116" t="str">
            <v>ARS</v>
          </cell>
          <cell r="C116" t="str">
            <v>ARS</v>
          </cell>
        </row>
        <row r="117">
          <cell r="A117">
            <v>-138423973</v>
          </cell>
          <cell r="B117" t="str">
            <v>Asien</v>
          </cell>
          <cell r="C117" t="str">
            <v>Asia</v>
          </cell>
        </row>
        <row r="118">
          <cell r="A118">
            <v>55865829</v>
          </cell>
          <cell r="B118" t="str">
            <v>AUD</v>
          </cell>
          <cell r="C118" t="str">
            <v>AUD</v>
          </cell>
        </row>
        <row r="119">
          <cell r="A119">
            <v>-168792940</v>
          </cell>
          <cell r="B119" t="str">
            <v>Auf Anteile Fremder entfallendes Gesamtergebnis</v>
          </cell>
          <cell r="C119" t="str">
            <v>Total comprehensive income due to minority interest</v>
          </cell>
        </row>
        <row r="120">
          <cell r="A120">
            <v>144794609</v>
          </cell>
          <cell r="B120" t="str">
            <v>Auf die Aktionäre der Salzgitter AG entfallender Konzernjahresfehlbetrag/-überschuss</v>
          </cell>
          <cell r="C120" t="str">
            <v>Consolidated net loss/income for the financial year due to Salzgitter AG shareholders</v>
          </cell>
        </row>
        <row r="121">
          <cell r="A121">
            <v>37519574</v>
          </cell>
          <cell r="B121" t="str">
            <v>Aufgliederung nach Regionen</v>
          </cell>
          <cell r="C121" t="str">
            <v>Breakdown by region</v>
          </cell>
        </row>
        <row r="122">
          <cell r="A122">
            <v>-3676651</v>
          </cell>
          <cell r="B122" t="str">
            <v>Aufgliederung nach Sparten</v>
          </cell>
          <cell r="C122" t="str">
            <v>Breakdown by product category</v>
          </cell>
        </row>
        <row r="123">
          <cell r="A123">
            <v>158751324</v>
          </cell>
          <cell r="B123" t="str">
            <v>Auflösung</v>
          </cell>
          <cell r="C123" t="str">
            <v>Reversal</v>
          </cell>
        </row>
        <row r="124">
          <cell r="A124">
            <v>-51523383</v>
          </cell>
          <cell r="B124" t="str">
            <v>Auflösung von Rückstellungen und Wertberichtigungen</v>
          </cell>
          <cell r="C124" t="str">
            <v>Reversal of provisions and allowances</v>
          </cell>
        </row>
        <row r="125">
          <cell r="A125">
            <v>-179947164</v>
          </cell>
          <cell r="B125" t="str">
            <v>Aufwendungen</v>
          </cell>
          <cell r="C125" t="str">
            <v xml:space="preserve">Expenses </v>
          </cell>
        </row>
        <row r="126">
          <cell r="A126">
            <v>-57846925</v>
          </cell>
          <cell r="B126" t="str">
            <v>Aufwendungen aus der Bewertung von Finanzderivaten und Fremdwährungspositionen</v>
          </cell>
          <cell r="C126" t="str">
            <v>Expenses from the valuation of financial derivatives and#°#foreign#°#currency#°#positions</v>
          </cell>
        </row>
        <row r="127">
          <cell r="A127">
            <v>102844072</v>
          </cell>
          <cell r="B127" t="str">
            <v>Aufwendungen aus Verlustübernahme</v>
          </cell>
          <cell r="C127" t="str">
            <v>Expenses from the assumption of losses</v>
          </cell>
        </row>
        <row r="128">
          <cell r="A128">
            <v>-209339659</v>
          </cell>
          <cell r="B128" t="str">
            <v>Aufwendungen für bezogene Leistungen</v>
          </cell>
          <cell r="C128" t="str">
            <v>Cost of services purchased</v>
          </cell>
        </row>
        <row r="129">
          <cell r="A129">
            <v>-123931929</v>
          </cell>
          <cell r="B129" t="str">
            <v>Aufwendungen für den Finanz- und Geldverkehr</v>
          </cell>
          <cell r="C129" t="str">
            <v>Financial/monetary transfer expenses</v>
          </cell>
        </row>
        <row r="130">
          <cell r="A130">
            <v>69761655</v>
          </cell>
          <cell r="B130" t="str">
            <v>Aufwendungen für Roh-, Hilfs- und Betriebsstoffe und bezogene Waren</v>
          </cell>
          <cell r="C130" t="str">
            <v>Cost of raw materials, consumables, supplies and goods purchased</v>
          </cell>
        </row>
        <row r="131">
          <cell r="A131">
            <v>-55133475</v>
          </cell>
          <cell r="B131" t="str">
            <v>Aufzinsung</v>
          </cell>
          <cell r="C131" t="str">
            <v>Compound interest</v>
          </cell>
        </row>
        <row r="132">
          <cell r="A132">
            <v>-37655710</v>
          </cell>
          <cell r="B132" t="str">
            <v>Aurubis AG, Hamburg</v>
          </cell>
          <cell r="C132" t="str">
            <v>Aurubis AG, Hamburg</v>
          </cell>
        </row>
        <row r="133">
          <cell r="A133">
            <v>-172647150</v>
          </cell>
          <cell r="B133" t="str">
            <v>Ausgegebene    
Aktien</v>
          </cell>
          <cell r="C133" t="str">
            <v>Shares issued</v>
          </cell>
        </row>
        <row r="134">
          <cell r="A134">
            <v>-65419209</v>
          </cell>
          <cell r="B134" t="str">
            <v>Ausleihungen an verbundene Unternehmen</v>
          </cell>
          <cell r="C134" t="str">
            <v>Loans to affiliated companies</v>
          </cell>
        </row>
        <row r="135">
          <cell r="A135">
            <v>90089006</v>
          </cell>
          <cell r="B135" t="str">
            <v>Außenumsatz</v>
          </cell>
          <cell r="C135" t="str">
            <v>External sales</v>
          </cell>
        </row>
        <row r="136">
          <cell r="A136">
            <v>19539957</v>
          </cell>
          <cell r="B136" t="str">
            <v>Australien/Ozeanien</v>
          </cell>
          <cell r="C136" t="str">
            <v xml:space="preserve">Australia/Oceania
</v>
          </cell>
        </row>
        <row r="137">
          <cell r="A137">
            <v>8643468</v>
          </cell>
          <cell r="B137" t="str">
            <v>Australischer Dollar</v>
          </cell>
          <cell r="C137" t="str">
            <v>Australian dollar</v>
          </cell>
        </row>
        <row r="138">
          <cell r="A138">
            <v>135330270</v>
          </cell>
          <cell r="B138" t="str">
            <v>#&gt;#Auswirkungen von gesetzlichen Steuersatzänderungen</v>
          </cell>
          <cell r="C138" t="str">
            <v>#&gt;#effects of changes in statutory tax rates</v>
          </cell>
        </row>
        <row r="139">
          <cell r="A139">
            <v>149089961</v>
          </cell>
          <cell r="B139" t="str">
            <v>Auszahlungen an Unternehmenseigner</v>
          </cell>
          <cell r="C139" t="str">
            <v>Cash outflow in payments to company owners</v>
          </cell>
        </row>
        <row r="140">
          <cell r="A140">
            <v>91318220</v>
          </cell>
          <cell r="B140" t="str">
            <v>Auszahlungen aufgrund von Rückkäufen eigener Aktien</v>
          </cell>
          <cell r="C140" t="str">
            <v>Cash outflow as a result of repurchasing treasury shares</v>
          </cell>
        </row>
        <row r="141">
          <cell r="A141">
            <v>-49054051</v>
          </cell>
          <cell r="B141" t="str">
            <v>Auszahlungen für Investitionen in das immaterielle und Sachanlagevermögen</v>
          </cell>
          <cell r="C141" t="str">
            <v>Cash outflow for investments in intangible assets and property, plant and equipment</v>
          </cell>
        </row>
        <row r="142">
          <cell r="A142">
            <v>83257700</v>
          </cell>
          <cell r="B142" t="str">
            <v>Auszahlungen für Investitionen in langfristige finanzielle Vermögenswerte</v>
          </cell>
          <cell r="C142" t="str">
            <v>Cash outflow for investments in financial assets</v>
          </cell>
        </row>
        <row r="143">
          <cell r="A143">
            <v>185274706</v>
          </cell>
          <cell r="B143" t="str">
            <v>b) Ausland</v>
          </cell>
          <cell r="C143" t="str">
            <v>b) Abroad</v>
          </cell>
        </row>
        <row r="144">
          <cell r="A144">
            <v>-199894261</v>
          </cell>
          <cell r="B144" t="str">
            <v>#&gt;#Badwillauflösung/Goodwillabschreibung</v>
          </cell>
          <cell r="C144" t="str">
            <v>#&gt;#badwill amortization/goodwill write-down</v>
          </cell>
        </row>
        <row r="145">
          <cell r="A145">
            <v>-103576425</v>
          </cell>
          <cell r="B145" t="str">
            <v>Bahners GmbH, Mönchengladbach</v>
          </cell>
          <cell r="C145" t="str">
            <v>Bahners GmbH, Mönchengladbach</v>
          </cell>
        </row>
        <row r="146">
          <cell r="A146">
            <v>26473333</v>
          </cell>
          <cell r="B146" t="str">
            <v>Barwert der fondsfinanzierten Verpflichtungen</v>
          </cell>
          <cell r="C146" t="str">
            <v>Present value of fund-financed obligations</v>
          </cell>
        </row>
        <row r="147">
          <cell r="A147">
            <v>45688076</v>
          </cell>
          <cell r="B147" t="str">
            <v>Barwert der Mindestleasingzahlungen</v>
          </cell>
          <cell r="C147" t="str">
            <v>Present value of minimum lease payments</v>
          </cell>
        </row>
        <row r="148">
          <cell r="A148">
            <v>-17300206</v>
          </cell>
          <cell r="B148" t="str">
            <v>Barwert der nicht fonds#_#finan#_#zierten Ver#_#pflichtungen</v>
          </cell>
          <cell r="C148" t="str">
            <v>Present value of non-fund-financed obligations</v>
          </cell>
        </row>
        <row r="149">
          <cell r="A149">
            <v>-177829932</v>
          </cell>
          <cell r="B149" t="str">
            <v>Bauten</v>
          </cell>
          <cell r="C149" t="str">
            <v>Buildings</v>
          </cell>
        </row>
        <row r="150">
          <cell r="A150">
            <v>-133076903</v>
          </cell>
          <cell r="B150" t="str">
            <v>Bauten inkl. als Finanzinvestitionen gehaltene Immobilien</v>
          </cell>
          <cell r="C150" t="str">
            <v>Buildings, including investment property</v>
          </cell>
        </row>
        <row r="151">
          <cell r="A151">
            <v>5521611</v>
          </cell>
          <cell r="B151" t="str">
            <v>BCG</v>
          </cell>
          <cell r="C151" t="str">
            <v>BCG</v>
          </cell>
        </row>
        <row r="152">
          <cell r="A152">
            <v>202743846</v>
          </cell>
          <cell r="B152" t="str">
            <v>BEC</v>
          </cell>
          <cell r="C152" t="str">
            <v>BEC</v>
          </cell>
        </row>
        <row r="153">
          <cell r="A153">
            <v>1803537</v>
          </cell>
          <cell r="B153" t="str">
            <v>Beck &amp; Co. Industriebedarf GmbH &amp; Co. KG, Mönchengladbach</v>
          </cell>
          <cell r="C153" t="str">
            <v>Beck &amp; Co. Industriebedarf GmbH &amp; Co. KG, Mönchengladbach</v>
          </cell>
        </row>
        <row r="154">
          <cell r="A154">
            <v>-66015427</v>
          </cell>
          <cell r="B154" t="str">
            <v>BEHC</v>
          </cell>
          <cell r="C154" t="str">
            <v>BEHC</v>
          </cell>
        </row>
        <row r="155">
          <cell r="A155">
            <v>116467627</v>
          </cell>
          <cell r="B155" t="str">
            <v>beizulegender Zeitwert</v>
          </cell>
          <cell r="C155" t="str">
            <v>Fair value</v>
          </cell>
        </row>
        <row r="156">
          <cell r="A156">
            <v>-40477142</v>
          </cell>
          <cell r="B156" t="str">
            <v>Beizulegender Zeitwert#_# des Planvermögens</v>
          </cell>
          <cell r="C156" t="str">
            <v>Fair value of plan assets</v>
          </cell>
        </row>
        <row r="157">
          <cell r="A157">
            <v>17544324</v>
          </cell>
          <cell r="B157" t="str">
            <v>Bemerkungen</v>
          </cell>
          <cell r="C157" t="str">
            <v>Comments</v>
          </cell>
        </row>
        <row r="158">
          <cell r="A158">
            <v>25848962</v>
          </cell>
          <cell r="B158" t="str">
            <v>Berg Europipe Corp., Wilmington</v>
          </cell>
          <cell r="C158" t="str">
            <v>Berg Europipe Corp., Wilmington</v>
          </cell>
        </row>
        <row r="159">
          <cell r="A159">
            <v>-77070294</v>
          </cell>
          <cell r="B159" t="str">
            <v>BERG EUROPIPE Holding Corp., New York</v>
          </cell>
          <cell r="C159" t="str">
            <v>BERG EUROPIPE Holding Corp., New York</v>
          </cell>
        </row>
        <row r="160">
          <cell r="A160">
            <v>-22130887</v>
          </cell>
          <cell r="B160" t="str">
            <v>Berg Spiral Pipe Corporation, Wilmington</v>
          </cell>
          <cell r="C160" t="str">
            <v>Berg Spiral Pipe Corporation, Wilmington</v>
          </cell>
        </row>
        <row r="161">
          <cell r="A161">
            <v>67128034</v>
          </cell>
          <cell r="B161" t="str">
            <v>Berg Steel Pipe Corporation, Wilmington</v>
          </cell>
          <cell r="C161" t="str">
            <v>Berg Steel Pipe Corporation, Wilmington</v>
          </cell>
        </row>
        <row r="162">
          <cell r="A162">
            <v>114974766</v>
          </cell>
          <cell r="B162" t="str">
            <v>Bestandsveränderungen/andere aktivierte Eigenleistungen</v>
          </cell>
          <cell r="C162" t="str">
            <v>Increase/decrease in finished goods and work in process/other own work capitalized</v>
          </cell>
        </row>
        <row r="163">
          <cell r="A163">
            <v>60804492</v>
          </cell>
          <cell r="B163" t="str">
            <v>Bestellobligo</v>
          </cell>
          <cell r="C163" t="str">
            <v>Purchase commitments</v>
          </cell>
        </row>
        <row r="164">
          <cell r="A164">
            <v>116711744</v>
          </cell>
          <cell r="B164" t="str">
            <v>Beteiligungen</v>
          </cell>
          <cell r="C164" t="str">
            <v>Shareholdings</v>
          </cell>
        </row>
        <row r="165">
          <cell r="A165">
            <v>-46176312</v>
          </cell>
          <cell r="B165" t="str">
            <v>Beteiligungsergebnis</v>
          </cell>
          <cell r="C165" t="str">
            <v>Income from shareholdings</v>
          </cell>
        </row>
        <row r="166">
          <cell r="A166">
            <v>28698547</v>
          </cell>
          <cell r="B166" t="str">
            <v>Betriebliche Nebenerträge</v>
          </cell>
          <cell r="C166" t="str">
            <v>Ancillary operating income</v>
          </cell>
        </row>
        <row r="167">
          <cell r="A167">
            <v>42458238</v>
          </cell>
          <cell r="B167" t="str">
            <v>Betriebliche Segmentschulden</v>
          </cell>
          <cell r="C167" t="str">
            <v>Segmental operating liabilities</v>
          </cell>
        </row>
        <row r="168">
          <cell r="A168">
            <v>-196556440</v>
          </cell>
          <cell r="B168" t="str">
            <v>Betriebliches Segmentvermögen</v>
          </cell>
          <cell r="C168" t="str">
            <v>Segmental operating assets</v>
          </cell>
        </row>
        <row r="169">
          <cell r="A169">
            <v>-136931113</v>
          </cell>
          <cell r="B169" t="str">
            <v>Betriebs- und Geschäftsausstattung</v>
          </cell>
          <cell r="C169" t="str">
            <v>Plant and office equipment</v>
          </cell>
        </row>
        <row r="170">
          <cell r="A170">
            <v>187383312</v>
          </cell>
          <cell r="B170" t="str">
            <v>Betriebstypische Risiken</v>
          </cell>
          <cell r="C170" t="str">
            <v>Operating risks</v>
          </cell>
        </row>
        <row r="171">
          <cell r="A171">
            <v>54372968</v>
          </cell>
          <cell r="B171" t="str">
            <v>betterCALL GmbH, Salzgitter</v>
          </cell>
          <cell r="C171" t="str">
            <v>betterCALL GmbH, Salzgitter</v>
          </cell>
        </row>
        <row r="172">
          <cell r="A172">
            <v>-31440150</v>
          </cell>
          <cell r="B172" t="str">
            <v>BEVAR</v>
          </cell>
          <cell r="C172" t="str">
            <v>BEVAR</v>
          </cell>
        </row>
        <row r="173">
          <cell r="A173">
            <v>39744788</v>
          </cell>
          <cell r="B173" t="str">
            <v>BEVCN</v>
          </cell>
          <cell r="C173" t="str">
            <v>BEVCN</v>
          </cell>
        </row>
        <row r="174">
          <cell r="A174">
            <v>158126953</v>
          </cell>
          <cell r="B174" t="str">
            <v>BEVCP</v>
          </cell>
          <cell r="C174" t="str">
            <v>BEVCP</v>
          </cell>
        </row>
        <row r="175">
          <cell r="A175">
            <v>-93046573</v>
          </cell>
          <cell r="B175" t="str">
            <v>BEVPX</v>
          </cell>
          <cell r="C175" t="str">
            <v>BEVPX</v>
          </cell>
        </row>
        <row r="176">
          <cell r="A176">
            <v>138043720</v>
          </cell>
          <cell r="B176" t="str">
            <v>BEVSP</v>
          </cell>
          <cell r="C176" t="str">
            <v>BEVSP</v>
          </cell>
        </row>
        <row r="177">
          <cell r="A177">
            <v>157258463</v>
          </cell>
          <cell r="B177" t="str">
            <v>BEVTH</v>
          </cell>
          <cell r="C177" t="str">
            <v>BEVTH</v>
          </cell>
        </row>
        <row r="178">
          <cell r="A178">
            <v>-128870593</v>
          </cell>
          <cell r="B178" t="str">
            <v>BEVUK</v>
          </cell>
          <cell r="C178" t="str">
            <v>BEVUK</v>
          </cell>
        </row>
        <row r="179">
          <cell r="A179">
            <v>-74700319</v>
          </cell>
          <cell r="B179" t="str">
            <v>BEVUS</v>
          </cell>
          <cell r="C179" t="str">
            <v>BEVUS</v>
          </cell>
        </row>
        <row r="180">
          <cell r="A180">
            <v>-130607571</v>
          </cell>
          <cell r="B180" t="str">
            <v>Bewertung mit dem beizulegenden Zeitwert</v>
          </cell>
          <cell r="C180" t="str">
            <v>Fair Value Measurement</v>
          </cell>
        </row>
        <row r="181">
          <cell r="A181">
            <v>-23190002</v>
          </cell>
          <cell r="B181" t="str">
            <v>Bewertungsanpassungen im Rahmen der Equity Methode (Aurubis)</v>
          </cell>
          <cell r="C181" t="str">
            <v>Value adjustment in connection with the equity method (Aurubis)</v>
          </cell>
        </row>
        <row r="182">
          <cell r="A182">
            <v>-60072139</v>
          </cell>
          <cell r="B182" t="str">
            <v>BGN</v>
          </cell>
          <cell r="C182" t="str">
            <v>BGN</v>
          </cell>
        </row>
        <row r="183">
          <cell r="A183">
            <v>99614233</v>
          </cell>
          <cell r="B183" t="str">
            <v>BIG</v>
          </cell>
          <cell r="C183" t="str">
            <v>BIG</v>
          </cell>
        </row>
        <row r="184">
          <cell r="A184">
            <v>113373924</v>
          </cell>
          <cell r="B184" t="str">
            <v>Bilanzgewinn</v>
          </cell>
          <cell r="C184" t="str">
            <v>Unappropriated retained earnings</v>
          </cell>
        </row>
        <row r="185">
          <cell r="A185">
            <v>22511141</v>
          </cell>
          <cell r="B185" t="str">
            <v>Bilanzgewinn der Salzgitter AG</v>
          </cell>
          <cell r="C185" t="str">
            <v>Unappropriated retained earnings of Salzgitter AG</v>
          </cell>
        </row>
        <row r="186">
          <cell r="A186">
            <v>-177585814</v>
          </cell>
          <cell r="B186" t="str">
            <v>Bilanzierte Pensionsrückstellungen</v>
          </cell>
          <cell r="C186" t="str">
            <v>Reported pension provisions</v>
          </cell>
        </row>
        <row r="187">
          <cell r="A187">
            <v>-152047528</v>
          </cell>
          <cell r="B187" t="str">
            <v>bis 1 Jahr</v>
          </cell>
          <cell r="C187" t="str">
            <v>up to 1 year</v>
          </cell>
        </row>
        <row r="188">
          <cell r="A188">
            <v>-80399489</v>
          </cell>
          <cell r="B188" t="str">
            <v>BMB</v>
          </cell>
          <cell r="C188" t="str">
            <v>BMB</v>
          </cell>
        </row>
        <row r="189">
          <cell r="A189">
            <v>-133701274</v>
          </cell>
          <cell r="B189" t="str">
            <v>Borusan Mannesmann Boru Yatirim Holding A.S., Istanbul</v>
          </cell>
          <cell r="C189" t="str">
            <v>Borusan Mannesmann Boru Yatirim Holding A.S., Istanbul</v>
          </cell>
        </row>
        <row r="190">
          <cell r="A190">
            <v>-121678562</v>
          </cell>
          <cell r="B190" t="str">
            <v>Brasilianischer Real</v>
          </cell>
          <cell r="C190" t="str">
            <v>Brazilian real</v>
          </cell>
        </row>
        <row r="191">
          <cell r="A191">
            <v>-66991898</v>
          </cell>
          <cell r="B191" t="str">
            <v>BRL</v>
          </cell>
          <cell r="C191" t="str">
            <v>BRL</v>
          </cell>
        </row>
        <row r="192">
          <cell r="A192">
            <v>-196284168</v>
          </cell>
          <cell r="B192" t="str">
            <v>Bruttogesamtinvestition</v>
          </cell>
          <cell r="C192" t="str">
            <v>Total gross investment</v>
          </cell>
        </row>
        <row r="193">
          <cell r="A193">
            <v>199133753</v>
          </cell>
          <cell r="B193" t="str">
            <v>BSH</v>
          </cell>
          <cell r="C193" t="str">
            <v>BSH</v>
          </cell>
        </row>
        <row r="194">
          <cell r="A194">
            <v>40341006</v>
          </cell>
          <cell r="B194" t="str">
            <v>BSH Braunschweiger Schrotthandel GmbH, Braunschweig</v>
          </cell>
          <cell r="C194" t="str">
            <v>BSH Braunschweiger Schrotthandel GmbH, Braunschweig</v>
          </cell>
        </row>
        <row r="195">
          <cell r="A195">
            <v>-127485714</v>
          </cell>
          <cell r="B195" t="str">
            <v>BSPC</v>
          </cell>
          <cell r="C195" t="str">
            <v>BSPC</v>
          </cell>
        </row>
        <row r="196">
          <cell r="A196">
            <v>167027808</v>
          </cell>
          <cell r="B196" t="str">
            <v>BSPM</v>
          </cell>
          <cell r="C196" t="str">
            <v>BSPM</v>
          </cell>
        </row>
        <row r="197">
          <cell r="A197">
            <v>-23107358</v>
          </cell>
          <cell r="B197" t="str">
            <v>Buchwert</v>
          </cell>
          <cell r="C197" t="str">
            <v>Book value</v>
          </cell>
        </row>
        <row r="198">
          <cell r="A198">
            <v>-146944576</v>
          </cell>
          <cell r="B198" t="str">
            <v>Buchwert 31.12.</v>
          </cell>
          <cell r="C198" t="str">
            <v>Book value, 12/31</v>
          </cell>
        </row>
        <row r="199">
          <cell r="A199">
            <v>87319249</v>
          </cell>
          <cell r="B199" t="str">
            <v>Buchwert beim erworbenen Unternehmen</v>
          </cell>
          <cell r="C199" t="str">
            <v>Book value at acquired company</v>
          </cell>
        </row>
        <row r="200">
          <cell r="A200">
            <v>137771448</v>
          </cell>
          <cell r="B200" t="str">
            <v>Buchwerte</v>
          </cell>
          <cell r="C200" t="str">
            <v>Book values</v>
          </cell>
        </row>
        <row r="201">
          <cell r="A201">
            <v>-4761104</v>
          </cell>
          <cell r="B201" t="str">
            <v>CAD</v>
          </cell>
          <cell r="C201" t="str">
            <v>CAD</v>
          </cell>
        </row>
        <row r="202">
          <cell r="A202">
            <v>4111394</v>
          </cell>
          <cell r="B202" t="str">
            <v>CBE</v>
          </cell>
          <cell r="C202" t="str">
            <v>CBE</v>
          </cell>
        </row>
        <row r="203">
          <cell r="A203">
            <v>31411996</v>
          </cell>
          <cell r="B203" t="str">
            <v>CHF</v>
          </cell>
          <cell r="C203" t="str">
            <v>CHF</v>
          </cell>
        </row>
        <row r="204">
          <cell r="A204">
            <v>-107646599</v>
          </cell>
          <cell r="B204" t="str">
            <v>CNY</v>
          </cell>
          <cell r="C204" t="str">
            <v>CNY</v>
          </cell>
        </row>
        <row r="205">
          <cell r="A205">
            <v>114350395</v>
          </cell>
          <cell r="B205" t="str">
            <v>COP</v>
          </cell>
          <cell r="C205" t="str">
            <v>COP</v>
          </cell>
        </row>
        <row r="206">
          <cell r="A206">
            <v>-168359195</v>
          </cell>
          <cell r="B206" t="str">
            <v>Corpoplast Beverages Equipment (Suzhou) Co. Ltd., Suzhou</v>
          </cell>
          <cell r="C206" t="str">
            <v>Corpoplast Beverages Equipment (Suzhou) Co. Ltd., Suzhou</v>
          </cell>
        </row>
        <row r="207">
          <cell r="A207">
            <v>102327682</v>
          </cell>
          <cell r="B207" t="str">
            <v>CVG</v>
          </cell>
          <cell r="C207" t="str">
            <v>CVG</v>
          </cell>
        </row>
        <row r="208">
          <cell r="A208">
            <v>-178562285</v>
          </cell>
          <cell r="B208" t="str">
            <v>CZK</v>
          </cell>
          <cell r="C208" t="str">
            <v>CZK</v>
          </cell>
        </row>
        <row r="209">
          <cell r="A209">
            <v>-38984281</v>
          </cell>
          <cell r="B209" t="str">
            <v>Darstellung einzelner Posten des sonstigen Ergebnisses – Änderungen</v>
          </cell>
          <cell r="C209" t="str">
            <v>Presentation of Items of Other Comprehensive Income – Amendments</v>
          </cell>
        </row>
        <row r="210">
          <cell r="A210">
            <v>63898195</v>
          </cell>
          <cell r="B210" t="str">
            <v>#&gt;#davon Altersversorgung</v>
          </cell>
          <cell r="C210" t="str">
            <v>#&gt;#of which pension plans and retirement benefits</v>
          </cell>
        </row>
        <row r="211">
          <cell r="A211">
            <v>77657886</v>
          </cell>
          <cell r="B211" t="str">
            <v>#&gt;#davon an verbundene Unternehmen</v>
          </cell>
          <cell r="C211" t="str">
            <v>#&gt;#of which affiliated companies</v>
          </cell>
        </row>
        <row r="212">
          <cell r="A212">
            <v>-43814962</v>
          </cell>
          <cell r="B212" t="str">
            <v>#&gt;#davon Anteile an nach der Equity-Methode bilanzierten Unternehmen</v>
          </cell>
          <cell r="C212" t="str">
            <v>#&gt;#of which investments accounted for using the equity method</v>
          </cell>
        </row>
        <row r="213">
          <cell r="A213">
            <v>198889636</v>
          </cell>
          <cell r="B213" t="str">
            <v>#&gt;#davon aus erhaltenen Anzahlungen</v>
          </cell>
          <cell r="C213" t="str">
            <v>#&gt;#of which payments received on account</v>
          </cell>
        </row>
        <row r="214">
          <cell r="A214">
            <v>-91661695</v>
          </cell>
          <cell r="B214" t="str">
            <v>#&gt;#davon aus Forfaitierung</v>
          </cell>
          <cell r="C214" t="str">
            <v>#&gt;#of which from forfaiting</v>
          </cell>
        </row>
        <row r="215">
          <cell r="A215">
            <v>-116331491</v>
          </cell>
          <cell r="B215" t="str">
            <v>#&gt;#davon aus Kundenguthaben</v>
          </cell>
          <cell r="C215" t="str">
            <v>#&gt;#of which customer credit</v>
          </cell>
        </row>
        <row r="216">
          <cell r="A216">
            <v>-93398673</v>
          </cell>
          <cell r="B216" t="str">
            <v>#&gt;#davon aus Steuern</v>
          </cell>
          <cell r="C216" t="str">
            <v>#&gt;#of which tax</v>
          </cell>
        </row>
        <row r="217">
          <cell r="A217">
            <v>101703311</v>
          </cell>
          <cell r="B217" t="str">
            <v>#&gt;#davon aus verbundenen Unternehmen</v>
          </cell>
          <cell r="C217" t="str">
            <v>#&gt;#of which affiliated companies</v>
          </cell>
        </row>
        <row r="218">
          <cell r="A218">
            <v>-5385475</v>
          </cell>
          <cell r="B218" t="str">
            <v>#&gt;#davon aus Zinsabgrenzungen</v>
          </cell>
          <cell r="C218" t="str">
            <v>#&gt;#of which interest</v>
          </cell>
        </row>
        <row r="219">
          <cell r="A219">
            <v>-97985236</v>
          </cell>
          <cell r="B219" t="str">
            <v>#&gt;#davon Ausland</v>
          </cell>
          <cell r="C219" t="str">
            <v>#&gt;#of which foreign</v>
          </cell>
        </row>
        <row r="220">
          <cell r="A220">
            <v>88924724</v>
          </cell>
          <cell r="B220" t="str">
            <v>#&gt;#davon Derivate</v>
          </cell>
          <cell r="C220" t="str">
            <v>#&gt;#of which derivatives</v>
          </cell>
        </row>
        <row r="221">
          <cell r="A221">
            <v>3516994</v>
          </cell>
          <cell r="B221" t="str">
            <v>#&gt;#davon erfolgswirksame Realisierung abgerechneter Sicherungsgeschäfte</v>
          </cell>
          <cell r="C221" t="str">
            <v>#&gt;#of which recognition of settled hedging transactions with effect on income</v>
          </cell>
        </row>
        <row r="222">
          <cell r="A222">
            <v>164046720</v>
          </cell>
          <cell r="B222" t="str">
            <v>#&gt;#davon Ergebnis aus assoziierten Unternehmen</v>
          </cell>
          <cell r="C222" t="str">
            <v>#&gt;#of which income from associated companies</v>
          </cell>
        </row>
        <row r="223">
          <cell r="A223">
            <v>-62273831</v>
          </cell>
          <cell r="B223" t="str">
            <v>#&gt;#davon gegenüber Mitarbeitern</v>
          </cell>
          <cell r="C223" t="str">
            <v>#&gt;#of which to employees</v>
          </cell>
        </row>
        <row r="224">
          <cell r="A224">
            <v>206438399</v>
          </cell>
          <cell r="B224" t="str">
            <v>#&gt;#davon im Rahmen der sozialen Sicherheit</v>
          </cell>
          <cell r="C224" t="str">
            <v>#&gt;#of which social security contributions</v>
          </cell>
        </row>
        <row r="225">
          <cell r="A225">
            <v>-188960634</v>
          </cell>
          <cell r="B225" t="str">
            <v>#&gt;#davon Inland</v>
          </cell>
          <cell r="C225" t="str">
            <v>#&gt;#of which domestic</v>
          </cell>
        </row>
        <row r="226">
          <cell r="A226">
            <v>-202720325</v>
          </cell>
          <cell r="B226" t="str">
            <v>#&gt;#davon Jubiläumsrückstellungen</v>
          </cell>
          <cell r="C226" t="str">
            <v>#&gt;#of which anniversary provisions</v>
          </cell>
        </row>
        <row r="227">
          <cell r="A227">
            <v>168877401</v>
          </cell>
          <cell r="B227" t="str">
            <v>#&gt;#davon Kreditforderungen</v>
          </cell>
          <cell r="C227" t="str">
            <v>#&gt;#of which loan receivables</v>
          </cell>
        </row>
        <row r="228">
          <cell r="A228">
            <v>52232215</v>
          </cell>
          <cell r="B228" t="str">
            <v>#&gt;#davon periodenfremd</v>
          </cell>
          <cell r="C228" t="str">
            <v>#&gt;#of which unrelated to the reporting period</v>
          </cell>
        </row>
        <row r="229">
          <cell r="A229">
            <v>26693930</v>
          </cell>
          <cell r="B229" t="str">
            <v>davon Preisnachlässe/Reklamationen</v>
          </cell>
          <cell r="C229" t="str">
            <v>of which price reductions/complaints</v>
          </cell>
        </row>
        <row r="230">
          <cell r="A230">
            <v>-159704274</v>
          </cell>
          <cell r="B230" t="str">
            <v>#&gt;#davon Preisnachlässe/Reklamationen</v>
          </cell>
          <cell r="C230" t="str">
            <v>#&gt;#of which price reductions/complaints</v>
          </cell>
        </row>
        <row r="231">
          <cell r="A231">
            <v>130447914</v>
          </cell>
          <cell r="B231" t="str">
            <v>davon Risiken aus schwebenden Geschäften</v>
          </cell>
          <cell r="C231" t="str">
            <v>of which risks from pending transactions</v>
          </cell>
        </row>
        <row r="232">
          <cell r="A232">
            <v>-12065750</v>
          </cell>
          <cell r="B232" t="str">
            <v>#&gt;#davon Risiken aus schwebenden Geschäften</v>
          </cell>
          <cell r="C232" t="str">
            <v>#&gt;#of which risks from pending transactions</v>
          </cell>
        </row>
        <row r="233">
          <cell r="A233">
            <v>110364681</v>
          </cell>
          <cell r="B233" t="str">
            <v>#&gt;#davon Sozialplan/Altersteilzeit/
Demographiefonds</v>
          </cell>
          <cell r="C233" t="str">
            <v>#&gt;#of which for the social compensation/age-related part-time employment/demographics fund</v>
          </cell>
        </row>
        <row r="234">
          <cell r="A234">
            <v>129579425</v>
          </cell>
          <cell r="B234" t="str">
            <v>#&gt;#davon Sozialplan/Altersteilzeit/Demografiefonds</v>
          </cell>
          <cell r="C234" t="str">
            <v>#&gt;#of which for the social compensation/age-related part-time employment/demographics fund</v>
          </cell>
        </row>
        <row r="235">
          <cell r="A235">
            <v>181306320</v>
          </cell>
          <cell r="B235" t="str">
            <v>#&gt;#davon Sozialplan/Altersteilzeit/Demographiefonds</v>
          </cell>
          <cell r="C235" t="str">
            <v>#&gt;#of which for the social compensation/age related part-time employment/demographics fund</v>
          </cell>
          <cell r="D235" t="str">
            <v/>
          </cell>
          <cell r="E235" t="str">
            <v/>
          </cell>
          <cell r="F235" t="str">
            <v/>
          </cell>
        </row>
        <row r="236">
          <cell r="A236">
            <v>-47021280</v>
          </cell>
          <cell r="B236" t="str">
            <v>#&gt;#davon übrige Forderungen</v>
          </cell>
          <cell r="C236" t="str">
            <v>#&gt;#of which other receivables</v>
          </cell>
        </row>
        <row r="237">
          <cell r="A237">
            <v>159948392</v>
          </cell>
          <cell r="B237" t="str">
            <v>#&gt;#davon übrige Verbindlichkeiten</v>
          </cell>
          <cell r="C237" t="str">
            <v>#&gt;#of which other liabilities</v>
          </cell>
        </row>
        <row r="238">
          <cell r="A238">
            <v>-45176320</v>
          </cell>
          <cell r="B238" t="str">
            <v>davon Zeitwertänderungen direkt im Eigenkapital erfasst</v>
          </cell>
          <cell r="C238" t="str">
            <v>of which changes in fair value recorded directly in equity</v>
          </cell>
        </row>
        <row r="239">
          <cell r="A239">
            <v>123147901</v>
          </cell>
          <cell r="B239" t="str">
            <v>Derivate</v>
          </cell>
          <cell r="C239" t="str">
            <v>Derivatives</v>
          </cell>
        </row>
        <row r="240">
          <cell r="A240">
            <v>-15919960</v>
          </cell>
          <cell r="B240" t="str">
            <v>Derivate mit
dokumentierter
Sicherungs-
beziehung</v>
          </cell>
          <cell r="C240" t="str">
            <v>Derivates with 
documented 
hedging 
arrangements</v>
          </cell>
        </row>
        <row r="241">
          <cell r="A241">
            <v>-82981436</v>
          </cell>
          <cell r="B241" t="str">
            <v>DESMA Machinery &amp; Engineering Co. Ltd., Guangzhou</v>
          </cell>
          <cell r="C241" t="str">
            <v>DESMA Machinery &amp; Engineering Co. Ltd., Guangzhou</v>
          </cell>
        </row>
        <row r="242">
          <cell r="A242">
            <v>-43683459</v>
          </cell>
          <cell r="B242" t="str">
            <v>DESMA Rubber Injection Machinery (Wuxi) Co. Ltd., Wuxi</v>
          </cell>
          <cell r="C242" t="str">
            <v>DESMA Rubber Injection Machinery (Wuxi) Co. Ltd., Wuxi</v>
          </cell>
        </row>
        <row r="243">
          <cell r="A243">
            <v>-136283220</v>
          </cell>
          <cell r="B243" t="str">
            <v>DESMA Slovakia s.r.o., Povazska Bystrica</v>
          </cell>
          <cell r="C243" t="str">
            <v>DESMA Slovakia s.r.o., Povazska Bystrica</v>
          </cell>
        </row>
        <row r="244">
          <cell r="A244">
            <v>181280367</v>
          </cell>
          <cell r="B244" t="str">
            <v>DESMA USA, Inc., Hebron</v>
          </cell>
          <cell r="C244" t="str">
            <v>DESMA USA, Inc., Hebron</v>
          </cell>
        </row>
        <row r="245">
          <cell r="A245">
            <v>-172107240</v>
          </cell>
          <cell r="B245" t="str">
            <v>DEUMU Deutsche Erz- und Metall-Union GmbH, Peine</v>
          </cell>
          <cell r="C245" t="str">
            <v>DEUMU Deutsche Erz- und Metall-Union GmbH, Peine</v>
          </cell>
        </row>
        <row r="246">
          <cell r="A246">
            <v>174956825</v>
          </cell>
          <cell r="B246" t="str">
            <v>DEUTRANS Rohstoff- und Recycling-Logistik GmbH, Braunschweig</v>
          </cell>
          <cell r="C246" t="str">
            <v>DEUTRANS Rohstoff- und Recycling-Logistik GmbH, Braunschweig</v>
          </cell>
        </row>
        <row r="247">
          <cell r="A247">
            <v>-73183937</v>
          </cell>
          <cell r="B247" t="str">
            <v>Devisentermingeschäfte – Cashflow Hedges</v>
          </cell>
          <cell r="C247" t="str">
            <v>Forward exchange contracts – cash flow hedges</v>
          </cell>
        </row>
        <row r="248">
          <cell r="A248">
            <v>-160328645</v>
          </cell>
          <cell r="B248" t="str">
            <v>Dienstleistungen</v>
          </cell>
          <cell r="C248" t="str">
            <v>Services</v>
          </cell>
        </row>
        <row r="249">
          <cell r="A249">
            <v>156610571</v>
          </cell>
          <cell r="B249" t="str">
            <v>Direkt im Eigenkapital erfasste Wertänderungen von finanziellen Vermögenswerten der Kategorie „Zur#°#Veräußerung#°#verfügbar gehaltene Vermögenswerte“</v>
          </cell>
          <cell r="C249" t="str">
            <v>Changes in the value of financial assets in the "held-for-sale assets" category recorded directly in equity</v>
          </cell>
        </row>
        <row r="250">
          <cell r="A250">
            <v>-149526522</v>
          </cell>
          <cell r="B250" t="str">
            <v>Dividende</v>
          </cell>
          <cell r="C250" t="str">
            <v>Dividend</v>
          </cell>
        </row>
        <row r="251">
          <cell r="A251">
            <v>140353395</v>
          </cell>
          <cell r="B251" t="str">
            <v>Dividenden</v>
          </cell>
          <cell r="C251" t="str">
            <v>Dividends</v>
          </cell>
        </row>
        <row r="252">
          <cell r="A252">
            <v>199110232</v>
          </cell>
          <cell r="B252" t="str">
            <v>Dividendenzahlung</v>
          </cell>
          <cell r="C252" t="str">
            <v>Dividend payment</v>
          </cell>
        </row>
        <row r="253">
          <cell r="A253">
            <v>-49734730</v>
          </cell>
          <cell r="B253" t="str">
            <v>DKK</v>
          </cell>
          <cell r="C253" t="str">
            <v>DKK</v>
          </cell>
        </row>
        <row r="254">
          <cell r="A254">
            <v>-111097035</v>
          </cell>
          <cell r="B254" t="str">
            <v>DMU</v>
          </cell>
          <cell r="C254" t="str">
            <v>DMU</v>
          </cell>
        </row>
        <row r="255">
          <cell r="A255">
            <v>46016655</v>
          </cell>
          <cell r="B255" t="str">
            <v>DRIM</v>
          </cell>
          <cell r="C255" t="str">
            <v>DRIM</v>
          </cell>
        </row>
        <row r="256">
          <cell r="A256">
            <v>-91013802</v>
          </cell>
          <cell r="B256" t="str">
            <v>DRRL</v>
          </cell>
          <cell r="C256" t="str">
            <v>DRRL</v>
          </cell>
        </row>
        <row r="257">
          <cell r="A257">
            <v>167248405</v>
          </cell>
          <cell r="B257" t="str">
            <v>Durchschnittskurs</v>
          </cell>
          <cell r="C257" t="str">
            <v>Average exchange rate</v>
          </cell>
        </row>
        <row r="258">
          <cell r="A258">
            <v>-84690260</v>
          </cell>
          <cell r="B258" t="str">
            <v>EAV</v>
          </cell>
          <cell r="C258" t="str">
            <v>P&amp;L A.</v>
          </cell>
        </row>
        <row r="259">
          <cell r="A259">
            <v>-83765182</v>
          </cell>
          <cell r="B259" t="str">
            <v>EAV, Geschäftsjahr bis 30.09.2011, Abschluss ist nicht testiert</v>
          </cell>
          <cell r="C259" t="str">
            <v>P&amp;L A., financial year to 2011/09/30, financial statements not subject to an audit review</v>
          </cell>
        </row>
        <row r="260">
          <cell r="A260">
            <v>174654583</v>
          </cell>
          <cell r="B260" t="str">
            <v>EAV, Geschäftsjahr bis 31.12.2011</v>
          </cell>
          <cell r="C260" t="str">
            <v>P&amp;L A., financial year to 2011/12/31</v>
          </cell>
        </row>
        <row r="261">
          <cell r="A261">
            <v>-59990493</v>
          </cell>
          <cell r="B261" t="str">
            <v>EAV, Umwandlung und Umfirmierung im Geschäftsjahr, Geschäftsjahr bis 31.12.2011</v>
          </cell>
          <cell r="C261" t="str">
            <v>P&amp;L A., change of legal form in the financial year, financial year to 2011/12/31</v>
          </cell>
        </row>
        <row r="262">
          <cell r="A262">
            <v>151263500</v>
          </cell>
          <cell r="B262" t="str">
            <v>EDV-Kosten</v>
          </cell>
          <cell r="C262" t="str">
            <v>EDP costs</v>
          </cell>
        </row>
        <row r="263">
          <cell r="A263">
            <v>18253156</v>
          </cell>
          <cell r="B263" t="str">
            <v>#&gt;#Effekte aus temporären Differenzen und Verlusten</v>
          </cell>
          <cell r="C263" t="str">
            <v>#&gt;#Effects of temporary differences and losses</v>
          </cell>
        </row>
        <row r="264">
          <cell r="A264">
            <v>-210020338</v>
          </cell>
          <cell r="B264" t="str">
            <v>Eigene 
Aktien</v>
          </cell>
          <cell r="C264" t="str">
            <v>Treasury
shares</v>
          </cell>
        </row>
        <row r="265">
          <cell r="A265">
            <v>30383850</v>
          </cell>
          <cell r="B265" t="str">
            <v>Eigene Anteile</v>
          </cell>
          <cell r="C265" t="str">
            <v>Treasury shares</v>
          </cell>
        </row>
        <row r="266">
          <cell r="A266">
            <v>-148766015</v>
          </cell>
          <cell r="B266" t="str">
            <v>Eigenkapital</v>
          </cell>
          <cell r="C266" t="str">
            <v>Equity</v>
          </cell>
        </row>
        <row r="267">
          <cell r="A267">
            <v>83685635</v>
          </cell>
          <cell r="B267" t="str">
            <v>Eigenkapital (ohne Anteile Fremder)</v>
          </cell>
          <cell r="C267" t="str">
            <v>Equity (excluding minority interests)</v>
          </cell>
        </row>
        <row r="268">
          <cell r="A268">
            <v>71662923</v>
          </cell>
          <cell r="B268" t="str">
            <v>Eigen#_#kapital in 1.000 WE</v>
          </cell>
          <cell r="C268" t="str">
            <v>Equity in 1,000</v>
          </cell>
        </row>
        <row r="269">
          <cell r="A269">
            <v>-147897526</v>
          </cell>
          <cell r="B269" t="str">
            <v>eigen#_#kapital#_#wirksam</v>
          </cell>
          <cell r="C269" t="str">
            <v>Affecting equity</v>
          </cell>
        </row>
        <row r="270">
          <cell r="A270">
            <v>-122359240</v>
          </cell>
          <cell r="B270" t="str">
            <v>Einstellung Gewinnrücklage im Konzern</v>
          </cell>
          <cell r="C270" t="str">
            <v>Group transfers to retained earnings</v>
          </cell>
        </row>
        <row r="271">
          <cell r="A271">
            <v>30626151</v>
          </cell>
          <cell r="B271" t="str">
            <v>Einstellung in andere/Entnahme aus anderen
Gewinnrücklagen</v>
          </cell>
          <cell r="C271" t="str">
            <v>Transfers to/from other retained earnings</v>
          </cell>
        </row>
        <row r="272">
          <cell r="A272">
            <v>-38279800</v>
          </cell>
          <cell r="B272" t="str">
            <v>Einzahlungen (+)/Auszahlungen (–) für Geldanlagen</v>
          </cell>
          <cell r="C272" t="str">
            <v>Cash inflow (+)/cash outflow (–) for investments of funds</v>
          </cell>
        </row>
        <row r="273">
          <cell r="A273">
            <v>81595124</v>
          </cell>
          <cell r="B273" t="str">
            <v>Einzahlungen (+)/Rückzahlungen (–) aus der Aufnahme von Krediten und anderen Finanzschulden</v>
          </cell>
          <cell r="C273" t="str">
            <v>Cash inflow (+)/outflow (–) for borrowings and other financial liabilities</v>
          </cell>
        </row>
        <row r="274">
          <cell r="A274">
            <v>118016794</v>
          </cell>
          <cell r="B274" t="str">
            <v>Einzahlungen aus Abgängen von Gegenständen des Anlagevermögens</v>
          </cell>
          <cell r="C274" t="str">
            <v>Cash inflow from the disposal of fixed assets</v>
          </cell>
        </row>
        <row r="275">
          <cell r="A275">
            <v>-109059350</v>
          </cell>
          <cell r="B275" t="str">
            <v>Einzahlungen aus Abgängen von langfristigen finanziellen Vermögenswerten</v>
          </cell>
          <cell r="C275" t="str">
            <v>Cash inflow from the disposal of financial assets</v>
          </cell>
        </row>
        <row r="276">
          <cell r="A276">
            <v>199706450</v>
          </cell>
          <cell r="B276" t="str">
            <v>Einzahlungen für kurzfristige Schuldscheindarlehen/Anleihen</v>
          </cell>
          <cell r="C276" t="str">
            <v>Cash inflow for short-term loans against borrower's note/bonds</v>
          </cell>
        </row>
        <row r="277">
          <cell r="A277">
            <v>-176773632</v>
          </cell>
          <cell r="B277" t="str">
            <v>Einzelabschlüsse</v>
          </cell>
          <cell r="C277" t="str">
            <v xml:space="preserve">Separate Financial Statements  </v>
          </cell>
        </row>
        <row r="278">
          <cell r="A278">
            <v>-128058411</v>
          </cell>
          <cell r="B278" t="str">
            <v>Einzug eigener Aktien</v>
          </cell>
          <cell r="C278" t="str">
            <v>Redeemed treasury shares</v>
          </cell>
        </row>
        <row r="279">
          <cell r="A279">
            <v>-31740575</v>
          </cell>
          <cell r="B279" t="str">
            <v>Eliminierung der Umsätze im eigenen Segment</v>
          </cell>
          <cell r="C279" t="str">
            <v>Elimination of sales in own segment</v>
          </cell>
        </row>
        <row r="280">
          <cell r="A280">
            <v>-211621180</v>
          </cell>
          <cell r="B280" t="str">
            <v>Eliminierung der Umsätze mit anderen Segmenten</v>
          </cell>
          <cell r="C280" t="str">
            <v>Elimination of sales with other segments</v>
          </cell>
        </row>
        <row r="281">
          <cell r="A281">
            <v>-199598468</v>
          </cell>
          <cell r="B281" t="str">
            <v>Eliminierung der Umsätze mit nicht einem Segment zuzurechnenden Konzerngesellschaften</v>
          </cell>
          <cell r="C281" t="str">
            <v>Elimination of the sales with Group companies not assigned to a segment</v>
          </cell>
        </row>
        <row r="282">
          <cell r="A282">
            <v>61133071</v>
          </cell>
          <cell r="B282" t="str">
            <v>Endbestand 31.12.</v>
          </cell>
          <cell r="C282" t="str">
            <v>Closing balance, 12/31</v>
          </cell>
        </row>
        <row r="283">
          <cell r="A283">
            <v>190425341</v>
          </cell>
          <cell r="B283" t="str">
            <v>Endstand 31.12.</v>
          </cell>
          <cell r="C283" t="str">
            <v>Closing balance, 12/31</v>
          </cell>
        </row>
        <row r="284">
          <cell r="A284">
            <v>-35594785</v>
          </cell>
          <cell r="B284" t="str">
            <v>Entnahme aus anderen Gewinnrücklagen</v>
          </cell>
          <cell r="C284" t="str">
            <v>Withdrawal from other retained earnings</v>
          </cell>
        </row>
        <row r="285">
          <cell r="A285">
            <v>91502038</v>
          </cell>
          <cell r="B285" t="str">
            <v>Entnahme aus der Kapitalrücklage</v>
          </cell>
          <cell r="C285" t="str">
            <v>Withdrawal from capital reserve</v>
          </cell>
        </row>
        <row r="286">
          <cell r="A286">
            <v>166871965</v>
          </cell>
          <cell r="B286" t="str">
            <v>Entnahme Gewinnrücklage im Konzern</v>
          </cell>
          <cell r="C286" t="str">
            <v>Group transfers from retained earnings</v>
          </cell>
        </row>
        <row r="287">
          <cell r="A287">
            <v>-3488840</v>
          </cell>
          <cell r="B287" t="str">
            <v>EP</v>
          </cell>
          <cell r="C287" t="str">
            <v>EP</v>
          </cell>
        </row>
        <row r="288">
          <cell r="A288">
            <v>74268390</v>
          </cell>
          <cell r="B288" t="str">
            <v>EPF</v>
          </cell>
          <cell r="C288" t="str">
            <v>EPF</v>
          </cell>
        </row>
        <row r="289">
          <cell r="A289">
            <v>-138480281</v>
          </cell>
          <cell r="B289" t="str">
            <v>EPP</v>
          </cell>
          <cell r="C289" t="str">
            <v>EPP</v>
          </cell>
        </row>
        <row r="290">
          <cell r="A290">
            <v>188932480</v>
          </cell>
          <cell r="B290" t="str">
            <v>EPV</v>
          </cell>
          <cell r="C290" t="str">
            <v>EPV</v>
          </cell>
        </row>
        <row r="291">
          <cell r="A291">
            <v>-112941995</v>
          </cell>
          <cell r="B291" t="str">
            <v>ERE</v>
          </cell>
          <cell r="C291" t="str">
            <v>ERE</v>
          </cell>
        </row>
        <row r="292">
          <cell r="A292">
            <v>-21453024</v>
          </cell>
          <cell r="B292" t="str">
            <v>Erfolgsneutrale Veränderungen aus assoziierten Unternehmen</v>
          </cell>
          <cell r="C292" t="str">
            <v>Adjustments from associated companies without effect on income</v>
          </cell>
        </row>
        <row r="293">
          <cell r="A293">
            <v>90009177</v>
          </cell>
          <cell r="B293" t="str">
            <v>Erfolgsneutrale Werterhöhung</v>
          </cell>
          <cell r="C293" t="str">
            <v>Write-up without effect on income</v>
          </cell>
        </row>
        <row r="294">
          <cell r="A294">
            <v>41293956</v>
          </cell>
          <cell r="B294" t="str">
            <v>Erfolgsneutrale Wertminderung</v>
          </cell>
          <cell r="C294" t="str">
            <v>Write-down without effect on income</v>
          </cell>
        </row>
        <row r="295">
          <cell r="A295">
            <v>159676120</v>
          </cell>
          <cell r="B295" t="str">
            <v>Erfolgswirksame Realisierung aus dem Verkauf von Wertpapieren</v>
          </cell>
          <cell r="C295" t="str">
            <v>Recognition from the sale of securities with effect on income</v>
          </cell>
        </row>
        <row r="296">
          <cell r="A296">
            <v>-94595741</v>
          </cell>
          <cell r="B296" t="str">
            <v>Ergebnis aus assoziierten Unternehmen</v>
          </cell>
          <cell r="C296" t="str">
            <v>Result from associated companies</v>
          </cell>
        </row>
        <row r="297">
          <cell r="A297">
            <v>166351762</v>
          </cell>
          <cell r="B297" t="str">
            <v>Ergebnis der gewöhnlichen Geschäftstätigkeit</v>
          </cell>
          <cell r="C297" t="str">
            <v>Earnings before taxes (EBT)</v>
          </cell>
        </row>
        <row r="298">
          <cell r="A298">
            <v>-27886365</v>
          </cell>
          <cell r="B298" t="str">
            <v>Ergebnis der gewöhnlichen Geschäftstätigkeit (EBT)</v>
          </cell>
          <cell r="C298" t="str">
            <v>Earnings before taxes (EBT)</v>
          </cell>
        </row>
        <row r="299">
          <cell r="A299">
            <v>-157178635</v>
          </cell>
          <cell r="B299" t="str">
            <v>Ergebnis des laufenden Geschäftsjahres</v>
          </cell>
          <cell r="C299" t="str">
            <v>Result of current financial year</v>
          </cell>
        </row>
        <row r="300">
          <cell r="A300">
            <v>160028220</v>
          </cell>
          <cell r="B300" t="str">
            <v>Ergebnis je Aktie</v>
          </cell>
          <cell r="C300" t="str">
            <v>Earnings per share</v>
          </cell>
        </row>
        <row r="301">
          <cell r="A301">
            <v>-155685774</v>
          </cell>
          <cell r="B301" t="str">
            <v>ergebnis- wirksam</v>
          </cell>
          <cell r="C301" t="str">
            <v>Recog#_#nized in profit and loss</v>
          </cell>
        </row>
        <row r="302">
          <cell r="A302">
            <v>-214442612</v>
          </cell>
          <cell r="B302" t="str">
            <v>Erhaltene Anzahlungen</v>
          </cell>
          <cell r="C302" t="str">
            <v>Payments received on account</v>
          </cell>
        </row>
        <row r="303">
          <cell r="A303">
            <v>-8047250</v>
          </cell>
          <cell r="B303" t="str">
            <v>Erstattungen Bundesanstalt für Arbeit</v>
          </cell>
          <cell r="C303" t="str">
            <v>Reimbursements from Bundesanstalt für Arbeit</v>
          </cell>
        </row>
        <row r="304">
          <cell r="A304">
            <v>126429415</v>
          </cell>
          <cell r="B304" t="str">
            <v>Erstkonsolidierung von aus Wesentlichkeit bisher nicht konsolidierten verbundenen Unternehmen</v>
          </cell>
          <cell r="C304" t="str">
            <v xml:space="preserve">Initial consolidation of Group companies so far not consolidated for materiality reasons </v>
          </cell>
        </row>
        <row r="305">
          <cell r="A305">
            <v>28799132</v>
          </cell>
          <cell r="B305" t="str">
            <v>Erstmalige Anwendung der International Financial Reporting Standards – Darlehen der öffentlichen Hand</v>
          </cell>
          <cell r="C305" t="str">
            <v>First-time Adoption of the International Financial Reporting Standards – Government Loans</v>
          </cell>
        </row>
        <row r="306">
          <cell r="A306">
            <v>34590160</v>
          </cell>
          <cell r="B306" t="str">
            <v>Erträge</v>
          </cell>
          <cell r="C306" t="str">
            <v>Income</v>
          </cell>
        </row>
        <row r="307">
          <cell r="A307">
            <v>-79587307</v>
          </cell>
          <cell r="B307" t="str">
            <v>Erträge aus abgeschriebenen Forderungen</v>
          </cell>
          <cell r="C307" t="str">
            <v>Income from write-downs of receivables</v>
          </cell>
        </row>
        <row r="308">
          <cell r="A308">
            <v>155821910</v>
          </cell>
          <cell r="B308" t="str">
            <v>Erträge aus Anlagenverkäufen</v>
          </cell>
          <cell r="C308" t="str">
            <v>Income from the disposal of non-current assets</v>
          </cell>
        </row>
        <row r="309">
          <cell r="A309">
            <v>-132236286</v>
          </cell>
          <cell r="B309" t="str">
            <v>Erträge aus Ausleihungen</v>
          </cell>
          <cell r="C309" t="str">
            <v>Income from loans</v>
          </cell>
        </row>
        <row r="310">
          <cell r="A310">
            <v>-73263765</v>
          </cell>
          <cell r="B310" t="str">
            <v>Erträge aus Beteiligungen</v>
          </cell>
          <cell r="C310" t="str">
            <v>Income from shareholdings</v>
          </cell>
        </row>
        <row r="311">
          <cell r="A311">
            <v>186190877</v>
          </cell>
          <cell r="B311" t="str">
            <v>Erträge aus dem Verkauf von Wertpapieren des Umlaufvermögens</v>
          </cell>
          <cell r="C311" t="str">
            <v>Income from the sale of marketable securities</v>
          </cell>
        </row>
        <row r="312">
          <cell r="A312">
            <v>-58635585</v>
          </cell>
          <cell r="B312" t="str">
            <v>Erträge aus der Bewertung von Finanzderivaten und Fremdwährungspositionen</v>
          </cell>
          <cell r="C312" t="str">
            <v>Income from the valuation of financial derivatives and foreign currency positions</v>
          </cell>
        </row>
        <row r="313">
          <cell r="A313">
            <v>64252291</v>
          </cell>
          <cell r="B313" t="str">
            <v>Erträge aus der Veräußerung von Anteilen an assoziierten Unternehmen</v>
          </cell>
          <cell r="C313" t="str">
            <v>Income from disposal of associated companies</v>
          </cell>
        </row>
        <row r="314">
          <cell r="A314">
            <v>-41157820</v>
          </cell>
          <cell r="B314" t="str">
            <v>Erträge aus Gewinnabführungsverträgen</v>
          </cell>
          <cell r="C314" t="str">
            <v>Income from profit&amp;loss transfer agreements</v>
          </cell>
        </row>
        <row r="315">
          <cell r="A315">
            <v>111937370</v>
          </cell>
          <cell r="B315" t="str">
            <v>Erträge aus Rechten</v>
          </cell>
          <cell r="C315" t="str">
            <v>Income from rights</v>
          </cell>
        </row>
        <row r="316">
          <cell r="A316">
            <v>-78094447</v>
          </cell>
          <cell r="B316" t="str">
            <v>Erträge aus Wechselkursveränderungen</v>
          </cell>
          <cell r="C316" t="str">
            <v>Income from exchange rate fluctuations</v>
          </cell>
        </row>
        <row r="317">
          <cell r="A317">
            <v>-176149261</v>
          </cell>
          <cell r="B317" t="str">
            <v>Ertragsteuererstattungsansprüche</v>
          </cell>
          <cell r="C317" t="str">
            <v>Income tax assets</v>
          </cell>
        </row>
        <row r="318">
          <cell r="A318">
            <v>-125941179</v>
          </cell>
          <cell r="B318" t="str">
            <v>Ertragsteuern</v>
          </cell>
          <cell r="C318" t="str">
            <v>Income tax</v>
          </cell>
        </row>
        <row r="319">
          <cell r="A319">
            <v>-150610975</v>
          </cell>
          <cell r="B319" t="str">
            <v>Ertragsteuerschulden</v>
          </cell>
          <cell r="C319" t="str">
            <v>Income tax liabilities</v>
          </cell>
        </row>
        <row r="320">
          <cell r="A320">
            <v>127678157</v>
          </cell>
          <cell r="B320" t="str">
            <v>Erwartete Erträge</v>
          </cell>
          <cell r="C320" t="str">
            <v>Expected return</v>
          </cell>
        </row>
        <row r="321">
          <cell r="A321">
            <v>195569347</v>
          </cell>
          <cell r="B321" t="str">
            <v>Erwarteter Ertragsteuerertrag/-aufwand (Steuersatz 30,6 %/30,2 %)</v>
          </cell>
          <cell r="C321" t="str">
            <v>Expected income tax income/expenses (tax rate 30.6 %/30.2 %)</v>
          </cell>
        </row>
        <row r="322">
          <cell r="A322">
            <v>119040666</v>
          </cell>
          <cell r="B322" t="str">
            <v>Erwerb von eigenen Aktien</v>
          </cell>
          <cell r="C322" t="str">
            <v>Acquisition of treasury shares</v>
          </cell>
        </row>
        <row r="323">
          <cell r="A323">
            <v>-52663862</v>
          </cell>
          <cell r="B323" t="str">
            <v>Erwerb von Minderheiten</v>
          </cell>
          <cell r="C323" t="str">
            <v>Purchase of minority interests</v>
          </cell>
        </row>
        <row r="324">
          <cell r="A324">
            <v>211640427</v>
          </cell>
          <cell r="B324" t="str">
            <v>Erworbenes Nettovermögen</v>
          </cell>
          <cell r="C324" t="str">
            <v>Net assets acquired</v>
          </cell>
        </row>
        <row r="325">
          <cell r="A325">
            <v>-41937574</v>
          </cell>
          <cell r="B325" t="str">
            <v>ERZKONTOR RUHR GMBH, Essen</v>
          </cell>
          <cell r="C325" t="str">
            <v>ERZKONTOR RUHR GMBH, Essen</v>
          </cell>
        </row>
        <row r="326">
          <cell r="A326">
            <v>-61152318</v>
          </cell>
          <cell r="B326" t="str">
            <v>EUR</v>
          </cell>
          <cell r="C326" t="str">
            <v>EUR</v>
          </cell>
        </row>
        <row r="327">
          <cell r="A327">
            <v>-89784306</v>
          </cell>
          <cell r="B327" t="str">
            <v>EUR Zinssatz (%)</v>
          </cell>
          <cell r="C327" t="str">
            <v>EUR interest rate (%)</v>
          </cell>
        </row>
        <row r="328">
          <cell r="A328">
            <v>-35614032</v>
          </cell>
          <cell r="B328" t="str">
            <v>EUROPIPE 1. Verwaltungsgesellschaft mbH, Mülheim an der Ruhr</v>
          </cell>
          <cell r="C328" t="str">
            <v>EUROPIPE 1. Verwaltungsgesellschaft mbH, Mülheim an der Ruhr</v>
          </cell>
        </row>
        <row r="329">
          <cell r="A329">
            <v>-191373377</v>
          </cell>
          <cell r="B329" t="str">
            <v>EUROPIPE France S.A., Grande Synthe</v>
          </cell>
          <cell r="C329" t="str">
            <v>EUROPIPE France S.A., Grande Synthe</v>
          </cell>
        </row>
        <row r="330">
          <cell r="A330">
            <v>-20985852</v>
          </cell>
          <cell r="B330" t="str">
            <v>EUROPIPE GmbH, Mülheim an der Ruhr</v>
          </cell>
          <cell r="C330" t="str">
            <v>EUROPIPE GmbH, Mülheim an der Ruhr</v>
          </cell>
        </row>
        <row r="331">
          <cell r="A331">
            <v>60527946</v>
          </cell>
          <cell r="B331" t="str">
            <v>EUROPIPE Projekt GmbH, Mülheim an der Ruhr</v>
          </cell>
          <cell r="C331" t="str">
            <v>EUROPIPE Projekt GmbH, Mülheim an der Ruhr</v>
          </cell>
        </row>
        <row r="332">
          <cell r="A332">
            <v>189087863</v>
          </cell>
          <cell r="B332" t="str">
            <v>Fair Value</v>
          </cell>
          <cell r="C332" t="str">
            <v>Fair value</v>
          </cell>
        </row>
        <row r="333">
          <cell r="A333">
            <v>3019851</v>
          </cell>
          <cell r="B333" t="str">
            <v>Fertige Erzeugnisse und Waren</v>
          </cell>
          <cell r="C333" t="str">
            <v>Finished products and goods</v>
          </cell>
        </row>
        <row r="334">
          <cell r="A334">
            <v>-188463492</v>
          </cell>
          <cell r="B334" t="str">
            <v>Finanzielle Vermögenswerte</v>
          </cell>
          <cell r="C334" t="str">
            <v>Financial assets</v>
          </cell>
        </row>
        <row r="335">
          <cell r="A335">
            <v>198701544</v>
          </cell>
          <cell r="B335" t="str">
            <v>Finanzielle Vermögenswerte#1#</v>
          </cell>
          <cell r="C335" t="str">
            <v>Financial assets</v>
          </cell>
        </row>
        <row r="336">
          <cell r="A336">
            <v>-202223182</v>
          </cell>
          <cell r="B336" t="str">
            <v>Finanzierungsaufwand (Zinsaufwand)</v>
          </cell>
          <cell r="C336" t="str">
            <v>Financing expenses (interest paid)</v>
          </cell>
        </row>
        <row r="337">
          <cell r="A337">
            <v>-111360399</v>
          </cell>
          <cell r="B337" t="str">
            <v>Finanzierungsaufwendungen</v>
          </cell>
          <cell r="C337" t="str">
            <v>Finance expenses</v>
          </cell>
        </row>
        <row r="338">
          <cell r="A338">
            <v>51735073</v>
          </cell>
          <cell r="B338" t="str">
            <v>Finanzierungserträge</v>
          </cell>
          <cell r="C338" t="str">
            <v>Finance income</v>
          </cell>
        </row>
        <row r="339">
          <cell r="A339">
            <v>-159207132</v>
          </cell>
          <cell r="B339" t="str">
            <v>Finanzierungskosten</v>
          </cell>
          <cell r="C339" t="str">
            <v>Finance costs</v>
          </cell>
        </row>
        <row r="340">
          <cell r="A340">
            <v>-49326041</v>
          </cell>
          <cell r="B340" t="str">
            <v>Finanzierungsrisiken</v>
          </cell>
          <cell r="C340" t="str">
            <v>Financing risks</v>
          </cell>
        </row>
        <row r="341">
          <cell r="A341">
            <v>-10028065</v>
          </cell>
          <cell r="B341" t="str">
            <v>Finanzinstrumente: Angaben: Übertragungen finanzieller Vermögenswerte</v>
          </cell>
          <cell r="C341" t="str">
            <v>Financial Instruments: Disclosures: Transfer of Financial Assets</v>
          </cell>
        </row>
        <row r="342">
          <cell r="A342">
            <v>3263969</v>
          </cell>
          <cell r="B342" t="str">
            <v>Finanzinstrumente: Klassifizierung und Bewertung</v>
          </cell>
          <cell r="C342" t="str">
            <v xml:space="preserve">Financial Instruments: Classification and Measurement  </v>
          </cell>
        </row>
        <row r="343">
          <cell r="A343">
            <v>-11568607</v>
          </cell>
          <cell r="B343" t="str">
            <v>Finanzmittel</v>
          </cell>
          <cell r="C343" t="str">
            <v>Cash and cash equivalents</v>
          </cell>
        </row>
        <row r="344">
          <cell r="A344">
            <v>-91629267</v>
          </cell>
          <cell r="B344" t="str">
            <v>Finanzmittelbestand am Anfang der Periode</v>
          </cell>
          <cell r="C344" t="str">
            <v>Cash and cash equivalents at the start of the period</v>
          </cell>
        </row>
        <row r="345">
          <cell r="A345">
            <v>136626413</v>
          </cell>
          <cell r="B345" t="str">
            <v>Finanzmittelbestand am Ende der Periode</v>
          </cell>
          <cell r="C345" t="str">
            <v>Cash and cash equivalents at the end of the period</v>
          </cell>
        </row>
        <row r="346">
          <cell r="A346">
            <v>155841157</v>
          </cell>
          <cell r="B346" t="str">
            <v>Finanzmittelbestand Konsolidierungskreisveränderung</v>
          </cell>
          <cell r="C346" t="str">
            <v>Cash and cash equivalents relating to changes in the consolidated group</v>
          </cell>
        </row>
        <row r="347">
          <cell r="A347">
            <v>184473146</v>
          </cell>
          <cell r="B347" t="str">
            <v>Finanzschulden</v>
          </cell>
          <cell r="C347" t="str">
            <v>Financial liabilities</v>
          </cell>
        </row>
        <row r="348">
          <cell r="A348">
            <v>130302872</v>
          </cell>
          <cell r="B348" t="str">
            <v>Firmenwert</v>
          </cell>
          <cell r="C348" t="str">
            <v>Goodwill</v>
          </cell>
        </row>
        <row r="349">
          <cell r="A349">
            <v>-115674692</v>
          </cell>
          <cell r="B349" t="str">
            <v>Fluktuationsrate</v>
          </cell>
          <cell r="C349" t="str">
            <v>Staff turnover</v>
          </cell>
        </row>
        <row r="350">
          <cell r="A350">
            <v>155216786</v>
          </cell>
          <cell r="B350" t="str">
            <v>Forderungen</v>
          </cell>
          <cell r="C350" t="str">
            <v>Receivables</v>
          </cell>
        </row>
        <row r="351">
          <cell r="A351">
            <v>-168976476</v>
          </cell>
          <cell r="B351" t="str">
            <v>Forderungen aus 
Lieferungen und Leistungen</v>
          </cell>
          <cell r="C351" t="str">
            <v>Trade receivables</v>
          </cell>
        </row>
        <row r="352">
          <cell r="A352">
            <v>-78113694</v>
          </cell>
          <cell r="B352" t="str">
            <v>Forderungen aus Auftragsfertigung</v>
          </cell>
          <cell r="C352" t="str">
            <v>Receivables from construction contracts</v>
          </cell>
        </row>
        <row r="353">
          <cell r="A353">
            <v>-75508226</v>
          </cell>
          <cell r="B353" t="str">
            <v>Forderungen aus Lieferungen und Leistungen</v>
          </cell>
          <cell r="C353" t="str">
            <v>Trade receivables</v>
          </cell>
        </row>
        <row r="354">
          <cell r="A354">
            <v>-125960426</v>
          </cell>
          <cell r="B354" t="str">
            <v>Forderungen gegen fremde Dritte</v>
          </cell>
          <cell r="C354" t="str">
            <v>Receivables from third parties</v>
          </cell>
        </row>
        <row r="355">
          <cell r="A355">
            <v>207650081</v>
          </cell>
          <cell r="B355" t="str">
            <v>Forderungen gegen Unternehmen, mit denen ein
Beteiligungsverhältnis besteht</v>
          </cell>
          <cell r="C355" t="str">
            <v>Receivables from companies in which the company holds#°#a#°#participating#°#interest</v>
          </cell>
        </row>
        <row r="356">
          <cell r="A356">
            <v>184717263</v>
          </cell>
          <cell r="B356" t="str">
            <v>Forderungen gegen verbundene Unternehmen</v>
          </cell>
          <cell r="C356" t="str">
            <v>Receivables from affiliated companies</v>
          </cell>
        </row>
        <row r="357">
          <cell r="A357">
            <v>-183404868</v>
          </cell>
          <cell r="B357" t="str">
            <v>freiw. Verlust#_#übernahme</v>
          </cell>
          <cell r="C357" t="str">
            <v>Transfer of losses</v>
          </cell>
        </row>
        <row r="358">
          <cell r="A358">
            <v>-49861959</v>
          </cell>
          <cell r="B358" t="str">
            <v>Fremdleistungen und Rückstellungsbildung</v>
          </cell>
          <cell r="C358" t="str">
            <v>External services and provisioning</v>
          </cell>
        </row>
        <row r="359">
          <cell r="A359">
            <v>126096562</v>
          </cell>
          <cell r="B359" t="str">
            <v>Fremdwährung pro 1 €</v>
          </cell>
          <cell r="C359" t="str">
            <v>Foreign currency per € 1</v>
          </cell>
        </row>
        <row r="360">
          <cell r="A360">
            <v>-139264027</v>
          </cell>
          <cell r="B360" t="str">
            <v>GAB</v>
          </cell>
          <cell r="C360" t="str">
            <v>GAB</v>
          </cell>
        </row>
        <row r="361">
          <cell r="A361">
            <v>82212022</v>
          </cell>
          <cell r="B361" t="str">
            <v>GBP</v>
          </cell>
          <cell r="C361" t="str">
            <v>GBP</v>
          </cell>
        </row>
        <row r="362">
          <cell r="A362">
            <v>-48369098</v>
          </cell>
          <cell r="B362" t="str">
            <v>GBP Zinssatz (%)</v>
          </cell>
          <cell r="C362" t="str">
            <v>GBP interest rate (%)</v>
          </cell>
        </row>
        <row r="363">
          <cell r="A363">
            <v>39195971</v>
          </cell>
          <cell r="B363" t="str">
            <v>#&gt;#gegenüber Beteiligungsunternehmen</v>
          </cell>
          <cell r="C363" t="str">
            <v>#&gt;#to participating interests</v>
          </cell>
        </row>
        <row r="364">
          <cell r="A364">
            <v>-120885627</v>
          </cell>
          <cell r="B364" t="str">
            <v>#&gt;#gegenüber fremden Dritten</v>
          </cell>
          <cell r="C364" t="str">
            <v>#&gt;#to third parties</v>
          </cell>
        </row>
        <row r="365">
          <cell r="A365">
            <v>181731542</v>
          </cell>
          <cell r="B365" t="str">
            <v>#&gt;#gegenüber verbundenen Unternehmen</v>
          </cell>
          <cell r="C365" t="str">
            <v>#&gt;#to affiliated companies</v>
          </cell>
        </row>
        <row r="366">
          <cell r="A366">
            <v>133016321</v>
          </cell>
          <cell r="B366" t="str">
            <v>Gehälter und sonstige kurzfristige Leistungen</v>
          </cell>
          <cell r="C366" t="str">
            <v>Salary and other current payments</v>
          </cell>
        </row>
        <row r="367">
          <cell r="A367">
            <v>-36698486</v>
          </cell>
          <cell r="B367" t="str">
            <v>Gehaltstrend</v>
          </cell>
          <cell r="C367" t="str">
            <v>Salary trend</v>
          </cell>
        </row>
        <row r="368">
          <cell r="A368">
            <v>-28637965</v>
          </cell>
          <cell r="B368" t="str">
            <v>Geleistete Anzahlungen</v>
          </cell>
          <cell r="C368" t="str">
            <v>Payments on account</v>
          </cell>
        </row>
        <row r="369">
          <cell r="A369">
            <v>-16615253</v>
          </cell>
          <cell r="B369" t="str">
            <v>Geleistete Anzahlungen und Anlagen im Bau</v>
          </cell>
          <cell r="C369" t="str">
            <v>Payments made on account and equipment under construction</v>
          </cell>
        </row>
        <row r="370">
          <cell r="A370">
            <v>-124417401</v>
          </cell>
          <cell r="B370" t="str">
            <v>Gemeinschaftliche Vereinbarungen – inkl. Übergangsleitlinien</v>
          </cell>
          <cell r="C370" t="str">
            <v>Joint Arrangements, incl. Transition Guidance</v>
          </cell>
        </row>
        <row r="371">
          <cell r="A371">
            <v>7442126</v>
          </cell>
          <cell r="B371" t="str">
            <v>Gemeinschafts#_#unternehmen</v>
          </cell>
          <cell r="C371" t="str">
            <v>Joint ventures</v>
          </cell>
        </row>
        <row r="372">
          <cell r="A372">
            <v>67311570</v>
          </cell>
          <cell r="B372" t="str">
            <v>GES</v>
          </cell>
          <cell r="C372" t="str">
            <v>GES</v>
          </cell>
        </row>
        <row r="373">
          <cell r="A373">
            <v>123218823</v>
          </cell>
          <cell r="B373" t="str">
            <v>Gesamt</v>
          </cell>
          <cell r="C373" t="str">
            <v>Total</v>
          </cell>
        </row>
        <row r="374">
          <cell r="A374">
            <v>105985175</v>
          </cell>
          <cell r="B374" t="str">
            <v>Gesamt 31.12.2011</v>
          </cell>
          <cell r="C374" t="str">
            <v>Total 31/12/2011</v>
          </cell>
        </row>
        <row r="375">
          <cell r="A375">
            <v>-105739266</v>
          </cell>
          <cell r="B375" t="str">
            <v>Gesamt 31.12.2012</v>
          </cell>
          <cell r="C375" t="str">
            <v>Total 2012/12/31</v>
          </cell>
        </row>
        <row r="376">
          <cell r="A376">
            <v>36210250</v>
          </cell>
          <cell r="B376" t="str">
            <v>Gesamtbetrag der Periodenergebnisse der Segmente</v>
          </cell>
          <cell r="C376" t="str">
            <v xml:space="preserve">Total results of the segments for the period </v>
          </cell>
        </row>
        <row r="377">
          <cell r="A377">
            <v>-117899906</v>
          </cell>
          <cell r="B377" t="str">
            <v>Gesamtbetrag der Segmentschulden</v>
          </cell>
          <cell r="C377" t="str">
            <v>Segment operating liabilities</v>
          </cell>
        </row>
        <row r="378">
          <cell r="A378">
            <v>-94967088</v>
          </cell>
          <cell r="B378" t="str">
            <v>Gesamtbetrag des Segmentvermögens</v>
          </cell>
          <cell r="C378" t="str">
            <v>Segment operating assets</v>
          </cell>
        </row>
        <row r="379">
          <cell r="A379">
            <v>-6953890</v>
          </cell>
          <cell r="B379" t="str">
            <v>Gesamtergebnis</v>
          </cell>
          <cell r="C379" t="str">
            <v>Total comprehensive income</v>
          </cell>
        </row>
        <row r="380">
          <cell r="A380">
            <v>184261174</v>
          </cell>
          <cell r="B380" t="str">
            <v>Gesamtergebnisrechnung</v>
          </cell>
          <cell r="C380" t="str">
            <v>Statement of Total Comprehensive Income</v>
          </cell>
        </row>
        <row r="381">
          <cell r="A381">
            <v>-144550798</v>
          </cell>
          <cell r="B381" t="str">
            <v>Gesamtumsatz der Segmente</v>
          </cell>
          <cell r="C381" t="str">
            <v>Total sales of the segments</v>
          </cell>
        </row>
        <row r="382">
          <cell r="A382">
            <v>133076621</v>
          </cell>
          <cell r="B382" t="str">
            <v>Geschäftsjahr bis 30.09.2011</v>
          </cell>
          <cell r="C382" t="str">
            <v>Financial year to 2011/09/30</v>
          </cell>
        </row>
        <row r="383">
          <cell r="A383">
            <v>-62868232</v>
          </cell>
          <cell r="B383" t="str">
            <v>Geschäftsjahr bis 30.09.2012</v>
          </cell>
          <cell r="C383" t="str">
            <v>Financial year to 2012/09/30</v>
          </cell>
        </row>
        <row r="384">
          <cell r="A384">
            <v>85284661</v>
          </cell>
          <cell r="B384" t="str">
            <v>Geschäftsjahr bis 30.09.2012, Abschluss ist nicht testiert</v>
          </cell>
          <cell r="C384" t="str">
            <v>Financial year to 2012/09/30, financial statements not subject to audit review</v>
          </cell>
        </row>
        <row r="385">
          <cell r="A385">
            <v>132018786</v>
          </cell>
          <cell r="B385" t="str">
            <v>Geschäftsjahr bis 31.03.2012</v>
          </cell>
          <cell r="C385" t="str">
            <v>Financial year to 2012/03/31</v>
          </cell>
        </row>
        <row r="386">
          <cell r="A386">
            <v>-19220720</v>
          </cell>
          <cell r="B386" t="str">
            <v>Geschäftsjahr bis 31.12.2009</v>
          </cell>
          <cell r="C386" t="str">
            <v>Financial year to 2009/12/31</v>
          </cell>
        </row>
        <row r="387">
          <cell r="A387">
            <v>93046291</v>
          </cell>
          <cell r="B387" t="str">
            <v>Geschäftsjahr bis 31.12.2010</v>
          </cell>
          <cell r="C387" t="str">
            <v>Financial year to 2010/12/31</v>
          </cell>
        </row>
        <row r="388">
          <cell r="A388">
            <v>-22510859</v>
          </cell>
          <cell r="B388" t="str">
            <v>Geschäftsjahr bis 31.12.2010, Abschluss ist nicht testiert</v>
          </cell>
          <cell r="C388" t="str">
            <v>Financial year to 2010/12/31, financial statements not subject to audit review</v>
          </cell>
        </row>
        <row r="389">
          <cell r="A389">
            <v>-183827710</v>
          </cell>
          <cell r="B389" t="str">
            <v>Geschäftsjahr bis 31.12.2011</v>
          </cell>
          <cell r="C389" t="str">
            <v>Financial year to 2011/12/31</v>
          </cell>
        </row>
        <row r="390">
          <cell r="A390">
            <v>-134244000</v>
          </cell>
          <cell r="B390" t="str">
            <v>Geschäftsjahr bis 31.12.2011, Abschluss ist nicht testiert</v>
          </cell>
          <cell r="C390" t="str">
            <v>Financial year to 2011/12/31, financial statements not subject to audit review</v>
          </cell>
        </row>
        <row r="391">
          <cell r="A391">
            <v>-167211345</v>
          </cell>
          <cell r="B391" t="str">
            <v>Geschäftsjahresanfang</v>
          </cell>
          <cell r="C391" t="str">
            <v>Beginning of financial year</v>
          </cell>
        </row>
        <row r="392">
          <cell r="A392">
            <v>2963544</v>
          </cell>
          <cell r="B392" t="str">
            <v>Geschäftsjahresende</v>
          </cell>
          <cell r="C392" t="str">
            <v>End of financial year</v>
          </cell>
        </row>
        <row r="393">
          <cell r="A393">
            <v>-84653200</v>
          </cell>
          <cell r="B393" t="str">
            <v>GESIS Gesellschaft für Informationssysteme mbH, Salzgitter</v>
          </cell>
          <cell r="C393" t="str">
            <v>GESIS Gesellschaft für Informationssysteme mbH, Salzgitter</v>
          </cell>
        </row>
        <row r="394">
          <cell r="A394">
            <v>118740241</v>
          </cell>
          <cell r="B394" t="str">
            <v>Gewerbepark Am Borsigturm GmbH, Berlin</v>
          </cell>
          <cell r="C394" t="str">
            <v>Gewerbepark Am Borsigturm GmbH, Berlin</v>
          </cell>
        </row>
        <row r="395">
          <cell r="A395">
            <v>70025020</v>
          </cell>
          <cell r="B395" t="str">
            <v>Gewerbesteuer</v>
          </cell>
          <cell r="C395" t="str">
            <v>Trade tax</v>
          </cell>
        </row>
        <row r="396">
          <cell r="A396">
            <v>-188407184</v>
          </cell>
          <cell r="B396" t="str">
            <v>Gewerbliche Arbeitnehmer</v>
          </cell>
          <cell r="C396" t="str">
            <v>Wage labor</v>
          </cell>
        </row>
        <row r="397">
          <cell r="A397">
            <v>-123326805</v>
          </cell>
          <cell r="B397" t="str">
            <v>Gewichtete Aktienanzahl</v>
          </cell>
          <cell r="C397" t="str">
            <v>Weighted number of shares</v>
          </cell>
        </row>
        <row r="398">
          <cell r="A398">
            <v>168323951</v>
          </cell>
          <cell r="B398" t="str">
            <v>Gewinn</v>
          </cell>
          <cell r="C398" t="str">
            <v>Profit</v>
          </cell>
        </row>
        <row r="399">
          <cell r="A399">
            <v>-29858554</v>
          </cell>
          <cell r="B399" t="str">
            <v>Gewinn (–)/Verlust (+) aus dem Abgang von Gegenständen des Anlagevermögens</v>
          </cell>
          <cell r="C399" t="str">
            <v>Gain (–)/loss (+) from the disposal of non-current assets</v>
          </cell>
        </row>
        <row r="400">
          <cell r="A400">
            <v>-159150824</v>
          </cell>
          <cell r="B400" t="str">
            <v>Gewinnrücklagen</v>
          </cell>
          <cell r="C400" t="str">
            <v>Retained earnings</v>
          </cell>
        </row>
        <row r="401">
          <cell r="A401">
            <v>162000410</v>
          </cell>
          <cell r="B401" t="str">
            <v>Gewinnverwendung in Mio. €</v>
          </cell>
          <cell r="C401" t="str">
            <v>Appropriation of profit in € m</v>
          </cell>
        </row>
        <row r="402">
          <cell r="A402">
            <v>-60227521</v>
          </cell>
          <cell r="B402" t="str">
            <v>Gewinnvortrag aus dem Vorjahr</v>
          </cell>
          <cell r="C402" t="str">
            <v>Profit carried forward from the previous year</v>
          </cell>
        </row>
        <row r="403">
          <cell r="A403">
            <v>164578747</v>
          </cell>
          <cell r="B403" t="str">
            <v>Gezahlte (–)/erhaltene (+) Ertragsteuern</v>
          </cell>
          <cell r="C403" t="str">
            <v>Income tax paid (–)/refunded (+)</v>
          </cell>
        </row>
        <row r="404">
          <cell r="A404">
            <v>129894464</v>
          </cell>
          <cell r="B404" t="str">
            <v>Gezeichnetes Kapital</v>
          </cell>
          <cell r="C404" t="str">
            <v>Subscribed capital</v>
          </cell>
        </row>
        <row r="405">
          <cell r="A405">
            <v>-173915140</v>
          </cell>
          <cell r="B405" t="str">
            <v>GIG</v>
          </cell>
          <cell r="C405" t="str">
            <v>GIG</v>
          </cell>
        </row>
        <row r="406">
          <cell r="A406">
            <v>105961654</v>
          </cell>
          <cell r="B406" t="str">
            <v>Glückauf Immobilien GmbH, Peine</v>
          </cell>
          <cell r="C406" t="str">
            <v>Glückauf Immobilien GmbH, Peine</v>
          </cell>
        </row>
        <row r="407">
          <cell r="A407">
            <v>-127049512</v>
          </cell>
          <cell r="B407" t="str">
            <v>Grundstücke und Bauten</v>
          </cell>
          <cell r="C407" t="str">
            <v>Land and buildings</v>
          </cell>
        </row>
        <row r="408">
          <cell r="A408">
            <v>-69648298</v>
          </cell>
          <cell r="B408" t="str">
            <v>Grundstücke und Rechte</v>
          </cell>
          <cell r="C408" t="str">
            <v>Land, similar rights</v>
          </cell>
        </row>
        <row r="409">
          <cell r="A409">
            <v>-72879238</v>
          </cell>
          <cell r="B409" t="str">
            <v>Grundstücke, grundstücksgleiche Rechte und Bauten einschließlich der Bauten auf fremden Grundstücken</v>
          </cell>
          <cell r="C409" t="str">
            <v>Land, similar rights and buildings, including buildings on land owned by others</v>
          </cell>
        </row>
        <row r="410">
          <cell r="A410">
            <v>185806349</v>
          </cell>
          <cell r="B410" t="str">
            <v>Grundstücke, Rechte und Bauten</v>
          </cell>
          <cell r="C410" t="str">
            <v>Land and buildings</v>
          </cell>
        </row>
        <row r="411">
          <cell r="A411">
            <v>85801050</v>
          </cell>
          <cell r="B411" t="str">
            <v>Gründung oder Neuerwerb im Geschäftsjahr</v>
          </cell>
          <cell r="C411" t="str">
            <v>Establishment or acquisition in financial year</v>
          </cell>
        </row>
        <row r="412">
          <cell r="A412">
            <v>102762426</v>
          </cell>
          <cell r="B412" t="str">
            <v>Gründung oder Neuerwerb im Geschäftsjahr, Rumpfgeschäftsjahr Juni-Dezember 2012</v>
          </cell>
          <cell r="C412" t="str">
            <v>Establishment or acquisition in financial year, short financial year June-December 2012</v>
          </cell>
        </row>
        <row r="413">
          <cell r="A413">
            <v>-115270917</v>
          </cell>
          <cell r="B413" t="str">
            <v>Guthaben bei Kreditinstituten</v>
          </cell>
          <cell r="C413" t="str">
            <v>Cash at banks</v>
          </cell>
        </row>
        <row r="414">
          <cell r="A414">
            <v>-186270424</v>
          </cell>
          <cell r="B414" t="str">
            <v>GuV, Bilanz&lt;sup&gt;2)&lt;/sup&gt;</v>
          </cell>
          <cell r="C414" t="str">
            <v>P&amp;L, Balance sheet&lt;sup&gt;2)&lt;/sup&gt;</v>
          </cell>
        </row>
        <row r="415">
          <cell r="A415">
            <v>-183664956</v>
          </cell>
          <cell r="B415" t="str">
            <v>GVG Grundbesitz- und Vermögensverwaltungs#_#gesellschaft mbH, Salzgitter</v>
          </cell>
          <cell r="C415" t="str">
            <v>GVG Grundbesitz- und Vermögensverwaltungs#_#gesellschaft mbH, Salzgitter</v>
          </cell>
        </row>
        <row r="416">
          <cell r="A416">
            <v>111552843</v>
          </cell>
          <cell r="B416" t="str">
            <v>GVGG</v>
          </cell>
          <cell r="C416" t="str">
            <v>GVGG</v>
          </cell>
        </row>
        <row r="417">
          <cell r="A417">
            <v>20690060</v>
          </cell>
          <cell r="B417" t="str">
            <v>GVZ</v>
          </cell>
          <cell r="C417" t="str">
            <v>GVZ</v>
          </cell>
        </row>
        <row r="418">
          <cell r="A418">
            <v>18084592</v>
          </cell>
          <cell r="B418" t="str">
            <v>GVZ Entwicklungsgesellschaft Salzgitter mbH, Salzgitter</v>
          </cell>
          <cell r="C418" t="str">
            <v>GVZ Entwicklungsgesellschaft Salzgitter mbH, Salzgitter</v>
          </cell>
        </row>
        <row r="419">
          <cell r="A419">
            <v>68536792</v>
          </cell>
          <cell r="B419" t="str">
            <v>HAN</v>
          </cell>
          <cell r="C419" t="str">
            <v>HAN</v>
          </cell>
        </row>
        <row r="420">
          <cell r="A420">
            <v>184313489</v>
          </cell>
          <cell r="B420" t="str">
            <v>Hansaport Hafenbetriebsgesell#_#schaft mbH, Hamburg</v>
          </cell>
          <cell r="C420" t="str">
            <v>Hansaport Hafenbetriebsgesell#_#schaft mbH, Hamburg</v>
          </cell>
        </row>
        <row r="421">
          <cell r="A421">
            <v>122190677</v>
          </cell>
          <cell r="B421" t="str">
            <v>Herstellungskosten einschließlich Ergebnis
der Fertigungsaufträge</v>
          </cell>
          <cell r="C421" t="str">
            <v>Production costs, including result from construction contracts</v>
          </cell>
        </row>
        <row r="422">
          <cell r="A422">
            <v>-93802806</v>
          </cell>
          <cell r="B422" t="str">
            <v>HFCZ</v>
          </cell>
          <cell r="C422" t="str">
            <v>HFCZ</v>
          </cell>
        </row>
        <row r="423">
          <cell r="A423">
            <v>96652391</v>
          </cell>
          <cell r="B423" t="str">
            <v>Hildesheimer Stahlhandel GmbH &amp; Co. KG, Hildesheim</v>
          </cell>
          <cell r="C423" t="str">
            <v>Hildesheimer Stahlhandel GmbH &amp; Co. KG, Hildesheim</v>
          </cell>
        </row>
        <row r="424">
          <cell r="A424">
            <v>-82024211</v>
          </cell>
          <cell r="B424" t="str">
            <v>HKM</v>
          </cell>
          <cell r="C424" t="str">
            <v>HKM</v>
          </cell>
        </row>
        <row r="425">
          <cell r="A425">
            <v>121566305</v>
          </cell>
          <cell r="B425" t="str">
            <v>HLG</v>
          </cell>
          <cell r="C425" t="str">
            <v>HLG</v>
          </cell>
        </row>
        <row r="426">
          <cell r="A426">
            <v>41857746</v>
          </cell>
          <cell r="B426" t="str">
            <v>Holstein und Kappert GmbH, Dortmund</v>
          </cell>
          <cell r="C426" t="str">
            <v>Holstein und Kappert GmbH, Dortmund</v>
          </cell>
        </row>
        <row r="427">
          <cell r="A427">
            <v>-92309945</v>
          </cell>
          <cell r="B427" t="str">
            <v>Hövelmann &amp; Lueg GmbH, Schwerte</v>
          </cell>
          <cell r="C427" t="str">
            <v>Hövelmann &amp; Lueg GmbH, Schwerte</v>
          </cell>
        </row>
        <row r="428">
          <cell r="A428">
            <v>181327768</v>
          </cell>
          <cell r="B428" t="str">
            <v>HSH</v>
          </cell>
          <cell r="C428" t="str">
            <v>HSH</v>
          </cell>
        </row>
        <row r="429">
          <cell r="A429">
            <v>-189632406</v>
          </cell>
          <cell r="B429" t="str">
            <v>HSP</v>
          </cell>
          <cell r="C429" t="str">
            <v>HSP</v>
          </cell>
        </row>
        <row r="430">
          <cell r="A430">
            <v>-36294711</v>
          </cell>
          <cell r="B430" t="str">
            <v>HSP Hoesch Spundwand und Profil GmbH, Dortmund</v>
          </cell>
          <cell r="C430" t="str">
            <v>HSP Hoesch Spundwand und Profil GmbH, Dortmund</v>
          </cell>
        </row>
        <row r="431">
          <cell r="A431">
            <v>-73231338</v>
          </cell>
          <cell r="B431" t="str">
            <v>HUF</v>
          </cell>
          <cell r="C431" t="str">
            <v>HUF</v>
          </cell>
        </row>
        <row r="432">
          <cell r="A432">
            <v>92446081</v>
          </cell>
          <cell r="B432" t="str">
            <v>Hüttenwerke Krupp Mannesmann GmbH, Duisburg</v>
          </cell>
          <cell r="C432" t="str">
            <v>Hüttenwerke Krupp Mannesmann GmbH, Duisburg</v>
          </cell>
        </row>
        <row r="433">
          <cell r="A433">
            <v>64058210</v>
          </cell>
          <cell r="B433" t="str">
            <v>I98</v>
          </cell>
          <cell r="C433" t="str">
            <v>I98</v>
          </cell>
        </row>
        <row r="434">
          <cell r="A434">
            <v>66907796</v>
          </cell>
          <cell r="B434" t="str">
            <v>IAS 1</v>
          </cell>
          <cell r="C434" t="str">
            <v>IAS 1</v>
          </cell>
        </row>
        <row r="435">
          <cell r="A435">
            <v>122815048</v>
          </cell>
          <cell r="B435" t="str">
            <v>IAS 12</v>
          </cell>
          <cell r="C435" t="str">
            <v>IAS 12</v>
          </cell>
        </row>
        <row r="436">
          <cell r="A436">
            <v>-52279616</v>
          </cell>
          <cell r="B436" t="str">
            <v>IAS 19</v>
          </cell>
          <cell r="C436" t="str">
            <v>IAS 19</v>
          </cell>
        </row>
        <row r="437">
          <cell r="A437">
            <v>105581401</v>
          </cell>
          <cell r="B437" t="str">
            <v>IAS 27</v>
          </cell>
          <cell r="C437" t="str">
            <v>IAS 27</v>
          </cell>
        </row>
        <row r="438">
          <cell r="A438">
            <v>-14718618</v>
          </cell>
          <cell r="B438" t="str">
            <v>IAS 28</v>
          </cell>
          <cell r="C438" t="str">
            <v>IAS 28</v>
          </cell>
        </row>
        <row r="439">
          <cell r="A439">
            <v>-38872025</v>
          </cell>
          <cell r="B439" t="str">
            <v>IAS 32</v>
          </cell>
          <cell r="C439" t="str">
            <v>IAS 32</v>
          </cell>
        </row>
        <row r="440">
          <cell r="A440">
            <v>148081062</v>
          </cell>
          <cell r="B440" t="str">
            <v>IFRIC 20</v>
          </cell>
          <cell r="C440" t="str">
            <v>IFRIC 20</v>
          </cell>
        </row>
        <row r="441">
          <cell r="A441">
            <v>213405559</v>
          </cell>
          <cell r="B441" t="str">
            <v>IFRS 1</v>
          </cell>
          <cell r="C441" t="str">
            <v>IFRS 1</v>
          </cell>
        </row>
        <row r="442">
          <cell r="A442">
            <v>60067864</v>
          </cell>
          <cell r="B442" t="str">
            <v>IFRS 10</v>
          </cell>
          <cell r="C442" t="str">
            <v>IFRS 10</v>
          </cell>
        </row>
        <row r="443">
          <cell r="A443">
            <v>-209687485</v>
          </cell>
          <cell r="B443" t="str">
            <v>IFRS 11</v>
          </cell>
          <cell r="C443" t="str">
            <v>IFRS 11</v>
          </cell>
        </row>
        <row r="444">
          <cell r="A444">
            <v>97004491</v>
          </cell>
          <cell r="B444" t="str">
            <v>IFRS 12</v>
          </cell>
          <cell r="C444" t="str">
            <v>IFRS 12</v>
          </cell>
        </row>
        <row r="445">
          <cell r="A445">
            <v>116219235</v>
          </cell>
          <cell r="B445" t="str">
            <v>IFRS 13</v>
          </cell>
          <cell r="C445" t="str">
            <v>IFRS 13</v>
          </cell>
        </row>
        <row r="446">
          <cell r="A446">
            <v>144851223</v>
          </cell>
          <cell r="B446" t="str">
            <v>IFRS 7</v>
          </cell>
          <cell r="C446" t="str">
            <v>IFRS 7</v>
          </cell>
        </row>
        <row r="447">
          <cell r="A447">
            <v>90680949</v>
          </cell>
          <cell r="B447" t="str">
            <v>IFRS 9</v>
          </cell>
          <cell r="C447" t="str">
            <v>IFRS 9</v>
          </cell>
        </row>
        <row r="448">
          <cell r="A448">
            <v>146588201</v>
          </cell>
          <cell r="B448" t="str">
            <v>ILG</v>
          </cell>
          <cell r="C448" t="str">
            <v>ILG</v>
          </cell>
        </row>
        <row r="449">
          <cell r="A449">
            <v>88835989</v>
          </cell>
          <cell r="B449" t="str">
            <v>Ilsenburger Grobblech GmbH, Ilsenburg</v>
          </cell>
          <cell r="C449" t="str">
            <v>Ilsenburger Grobblech GmbH, Ilsenburg</v>
          </cell>
        </row>
        <row r="450">
          <cell r="A450">
            <v>-102595679</v>
          </cell>
          <cell r="B450" t="str">
            <v>Immaterielle Vermögenswerte</v>
          </cell>
          <cell r="C450" t="str">
            <v>Intangible assets</v>
          </cell>
        </row>
        <row r="451">
          <cell r="A451">
            <v>214362502</v>
          </cell>
          <cell r="B451" t="str">
            <v>Impuls AD, Gabrovo</v>
          </cell>
          <cell r="C451" t="str">
            <v>Impuls AD, Gabrovo</v>
          </cell>
        </row>
        <row r="452">
          <cell r="A452">
            <v>198289144</v>
          </cell>
          <cell r="B452" t="str">
            <v>In den erworbenen Unternehmen vorhandene Zahlungsmittel</v>
          </cell>
          <cell r="C452" t="str">
            <v>Cash and cash equivalents available in the acquired companies</v>
          </cell>
        </row>
        <row r="453">
          <cell r="A453">
            <v>-175356326</v>
          </cell>
          <cell r="B453" t="str">
            <v>In den Unternehmen vorhandene Zahlungsmittel</v>
          </cell>
          <cell r="C453" t="str">
            <v>Cash and cash equivalents</v>
          </cell>
        </row>
        <row r="454">
          <cell r="A454">
            <v>-14153011</v>
          </cell>
          <cell r="B454" t="str">
            <v>in Liquidation, Geschäftsjahr bis 31.12.2011</v>
          </cell>
          <cell r="C454" t="str">
            <v>In liquidation, financial year to 2011/12/31</v>
          </cell>
        </row>
        <row r="455">
          <cell r="A455">
            <v>183660964</v>
          </cell>
          <cell r="B455" t="str">
            <v>in Mio. €</v>
          </cell>
          <cell r="C455" t="str">
            <v>In € million</v>
          </cell>
        </row>
        <row r="456">
          <cell r="A456">
            <v>-22262749</v>
          </cell>
          <cell r="B456" t="str">
            <v>In Zahlungsmitteln geleisteter Kaufpreis</v>
          </cell>
          <cell r="C456" t="str">
            <v>Purchase price paid in cash</v>
          </cell>
        </row>
        <row r="457">
          <cell r="A457">
            <v>94018770</v>
          </cell>
          <cell r="B457" t="str">
            <v>Indische Rupie</v>
          </cell>
          <cell r="C457" t="str">
            <v>Indian rupee</v>
          </cell>
        </row>
        <row r="458">
          <cell r="A458">
            <v>-170253373</v>
          </cell>
          <cell r="B458" t="str">
            <v>Inland</v>
          </cell>
          <cell r="C458" t="str">
            <v>Domestic</v>
          </cell>
        </row>
        <row r="459">
          <cell r="A459">
            <v>-84845643</v>
          </cell>
          <cell r="B459" t="str">
            <v>INR</v>
          </cell>
          <cell r="C459" t="str">
            <v>INR</v>
          </cell>
        </row>
        <row r="460">
          <cell r="A460">
            <v>169629002</v>
          </cell>
          <cell r="B460" t="str">
            <v>Investitionen in Sachanlagen und immaterielle Vermögenswerte</v>
          </cell>
          <cell r="C460" t="str">
            <v>Investments in property, plant and equipment and intangible assets</v>
          </cell>
        </row>
        <row r="461">
          <cell r="A461">
            <v>89920442</v>
          </cell>
          <cell r="B461" t="str">
            <v>IRR</v>
          </cell>
          <cell r="C461" t="str">
            <v>IRR</v>
          </cell>
        </row>
        <row r="462">
          <cell r="A462">
            <v>140372642</v>
          </cell>
          <cell r="B462" t="str">
            <v>ja</v>
          </cell>
          <cell r="C462" t="str">
            <v>yes</v>
          </cell>
        </row>
        <row r="463">
          <cell r="A463">
            <v>-37623282</v>
          </cell>
          <cell r="B463" t="str">
            <v>Jahresabschluss nach IFRS</v>
          </cell>
          <cell r="C463" t="str">
            <v>IFRS annual financial statements</v>
          </cell>
        </row>
        <row r="464">
          <cell r="A464">
            <v>14690464</v>
          </cell>
          <cell r="B464" t="str">
            <v>Jahresabschluss nach IFRS, Abschluss ist nicht testiert</v>
          </cell>
          <cell r="C464" t="str">
            <v>IFRS annual financial statements, financial statements not subject to audit review</v>
          </cell>
        </row>
        <row r="465">
          <cell r="A465">
            <v>-105612011</v>
          </cell>
          <cell r="B465" t="str">
            <v>Jahresabschluss nach IFRS, Geschäftsjahr bis 31.12.2011</v>
          </cell>
          <cell r="C465" t="str">
            <v>IFRS annual financial statements, financial year to 2011/12/31</v>
          </cell>
        </row>
        <row r="466">
          <cell r="A466">
            <v>-161519264</v>
          </cell>
          <cell r="B466" t="str">
            <v>Jahresabschluss nach IFRS, Geschäftsjahr bis 31.12.2011, Abschluss ist nicht testiert</v>
          </cell>
          <cell r="C466" t="str">
            <v>IFRS annual financial statements, financial year to 2011/12/31, financial statements not subject to audit review</v>
          </cell>
        </row>
        <row r="467">
          <cell r="A467">
            <v>76296887</v>
          </cell>
          <cell r="B467" t="str">
            <v>Jahreser#_#gebnis in 1.000 WE</v>
          </cell>
          <cell r="C467" t="str">
            <v>Net result for the financial year in 1,000</v>
          </cell>
        </row>
        <row r="468">
          <cell r="A468">
            <v>112120907</v>
          </cell>
          <cell r="B468" t="str">
            <v>Japanischer Yen</v>
          </cell>
          <cell r="C468" t="str">
            <v>Japanese yen</v>
          </cell>
        </row>
        <row r="469">
          <cell r="A469">
            <v>100342312</v>
          </cell>
          <cell r="B469" t="str">
            <v>JPY</v>
          </cell>
          <cell r="C469" t="str">
            <v>JPY</v>
          </cell>
        </row>
        <row r="470">
          <cell r="A470">
            <v>-23351835</v>
          </cell>
          <cell r="B470" t="str">
            <v>Kanadischer Dollar</v>
          </cell>
          <cell r="C470" t="str">
            <v>Canadian dollar</v>
          </cell>
        </row>
        <row r="471">
          <cell r="A471">
            <v>-147189052</v>
          </cell>
          <cell r="B471" t="str">
            <v>Kapitalerhöhung</v>
          </cell>
          <cell r="C471" t="str">
            <v>Capital increase</v>
          </cell>
        </row>
        <row r="472">
          <cell r="A472">
            <v>62025439</v>
          </cell>
          <cell r="B472" t="str">
            <v>Kapitalrücklage</v>
          </cell>
          <cell r="C472" t="str">
            <v>Capital reserve</v>
          </cell>
        </row>
        <row r="473">
          <cell r="A473">
            <v>-195035784</v>
          </cell>
          <cell r="B473" t="str">
            <v>Kapital#_#rücklage</v>
          </cell>
          <cell r="C473" t="str">
            <v>Capital reserve</v>
          </cell>
        </row>
        <row r="474">
          <cell r="A474">
            <v>-96112481</v>
          </cell>
          <cell r="B474" t="str">
            <v>Kauf von Waren und #br#Dienstleistungen</v>
          </cell>
          <cell r="C474" t="str">
            <v>Purchase of goods and services</v>
          </cell>
        </row>
        <row r="475">
          <cell r="A475">
            <v>-47397259</v>
          </cell>
          <cell r="B475" t="str">
            <v>KD</v>
          </cell>
          <cell r="C475" t="str">
            <v>KD</v>
          </cell>
        </row>
        <row r="476">
          <cell r="A476">
            <v>-8099283</v>
          </cell>
          <cell r="B476" t="str">
            <v>KDE</v>
          </cell>
          <cell r="C476" t="str">
            <v>KDE</v>
          </cell>
        </row>
        <row r="477">
          <cell r="A477">
            <v>-166784049</v>
          </cell>
          <cell r="B477" t="str">
            <v>KDEIN</v>
          </cell>
          <cell r="C477" t="str">
            <v>KDEIN</v>
          </cell>
        </row>
        <row r="478">
          <cell r="A478">
            <v>-78336747</v>
          </cell>
          <cell r="B478" t="str">
            <v>KDESL</v>
          </cell>
          <cell r="C478" t="str">
            <v>KDESL</v>
          </cell>
        </row>
        <row r="479">
          <cell r="A479">
            <v>-112613775</v>
          </cell>
          <cell r="B479" t="str">
            <v>KDEUS</v>
          </cell>
          <cell r="C479" t="str">
            <v>KDEUS</v>
          </cell>
        </row>
        <row r="480">
          <cell r="A480">
            <v>-67860746</v>
          </cell>
          <cell r="B480" t="str">
            <v>KDS</v>
          </cell>
          <cell r="C480" t="str">
            <v>KDS</v>
          </cell>
        </row>
        <row r="481">
          <cell r="A481">
            <v>33963972</v>
          </cell>
          <cell r="B481" t="str">
            <v>KDSM</v>
          </cell>
          <cell r="C481" t="str">
            <v>KDSM</v>
          </cell>
        </row>
        <row r="482">
          <cell r="A482">
            <v>-155005454</v>
          </cell>
          <cell r="B482" t="str">
            <v>keine</v>
          </cell>
          <cell r="C482" t="str">
            <v>none</v>
          </cell>
        </row>
        <row r="483">
          <cell r="A483">
            <v>-108432624</v>
          </cell>
          <cell r="B483" t="str">
            <v>keine wesentlichen</v>
          </cell>
          <cell r="C483" t="str">
            <v>no material effects</v>
          </cell>
        </row>
        <row r="484">
          <cell r="A484">
            <v>132535175</v>
          </cell>
          <cell r="B484" t="str">
            <v>keine wesentlichen&lt;sup&gt;2)&lt;/sup&gt;</v>
          </cell>
          <cell r="C484" t="str">
            <v>no material effects&lt;sup&gt;2)&lt;/sup&gt;</v>
          </cell>
        </row>
        <row r="485">
          <cell r="A485">
            <v>174464315</v>
          </cell>
          <cell r="B485" t="str">
            <v>KHS AG (Thailand) Ltd., Bangkok</v>
          </cell>
          <cell r="C485" t="str">
            <v>KHS AG (Thailand) Ltd., Bangkok</v>
          </cell>
        </row>
        <row r="486">
          <cell r="A486">
            <v>-53344541</v>
          </cell>
          <cell r="B486" t="str">
            <v>KHS Andes S. A. S., Bogotá</v>
          </cell>
          <cell r="C486" t="str">
            <v>KHS Andes S. A. S., Bogotá</v>
          </cell>
        </row>
        <row r="487">
          <cell r="A487">
            <v>32280844</v>
          </cell>
          <cell r="B487" t="str">
            <v>KHS Argentinia S.A., Buenos Aires</v>
          </cell>
          <cell r="C487" t="str">
            <v>KHS Argentinia S.A., Buenos Aires</v>
          </cell>
        </row>
        <row r="488">
          <cell r="A488">
            <v>-93126760</v>
          </cell>
          <cell r="B488" t="str">
            <v>KHS Asia Pte. Ltd., Singapur</v>
          </cell>
          <cell r="C488" t="str">
            <v>KHS Asia Pte. Ltd., Singapore</v>
          </cell>
        </row>
        <row r="489">
          <cell r="A489">
            <v>101431398</v>
          </cell>
          <cell r="B489" t="str">
            <v>KHS Austria GmbH, Wiener Neudorf</v>
          </cell>
          <cell r="C489" t="str">
            <v>KHS Austria GmbH, Wiener Neudorf</v>
          </cell>
        </row>
        <row r="490">
          <cell r="A490">
            <v>-5113562</v>
          </cell>
          <cell r="B490" t="str">
            <v>KHS Benelux B.V., Breda</v>
          </cell>
          <cell r="C490" t="str">
            <v>KHS Benelux B.V., Breda</v>
          </cell>
        </row>
        <row r="491">
          <cell r="A491">
            <v>199730329</v>
          </cell>
          <cell r="B491" t="str">
            <v>KHS Corpoplast (UK) Ltd., Houghton Le Spring</v>
          </cell>
          <cell r="C491" t="str">
            <v>KHS Corpoplast (UK) Ltd., Houghton Le Spring</v>
          </cell>
        </row>
        <row r="492">
          <cell r="A492">
            <v>-61264932</v>
          </cell>
          <cell r="B492" t="str">
            <v>KHS Corpoplast Argentina S.A., Buenos Aires</v>
          </cell>
          <cell r="C492" t="str">
            <v>KHS Corpoplast Argentina S.A., Buenos Aires</v>
          </cell>
        </row>
        <row r="493">
          <cell r="A493">
            <v>-13284522</v>
          </cell>
          <cell r="B493" t="str">
            <v>KHS Corpoplast España SL, Sant Cugat del Valles</v>
          </cell>
          <cell r="C493" t="str">
            <v>KHS Corpoplast España SL, Sant Cugat del Valles</v>
          </cell>
        </row>
        <row r="494">
          <cell r="A494">
            <v>-193406788</v>
          </cell>
          <cell r="B494" t="str">
            <v>KHS Corpoplast GmbH, Hamburg</v>
          </cell>
          <cell r="C494" t="str">
            <v>KHS Corpoplast GmbH, Hamburg</v>
          </cell>
        </row>
        <row r="495">
          <cell r="A495">
            <v>-91633899</v>
          </cell>
          <cell r="B495" t="str">
            <v>KHS Corpoplast North America Inc., Flemington</v>
          </cell>
          <cell r="C495" t="str">
            <v>KHS Corpoplast North America Inc., Flemington</v>
          </cell>
        </row>
        <row r="496">
          <cell r="A496">
            <v>-21098467</v>
          </cell>
          <cell r="B496" t="str">
            <v>KHS Corpoplast Trading (Shanghai) Co., Ltd., Shanghai</v>
          </cell>
          <cell r="C496" t="str">
            <v>KHS Corpoplast Trading (Shanghai) Co., Ltd., Shanghai</v>
          </cell>
        </row>
        <row r="497">
          <cell r="A497">
            <v>-3620702</v>
          </cell>
          <cell r="B497" t="str">
            <v>KHS Corpoplast Verwaltungsgesellschaft mbH, Hamburg</v>
          </cell>
          <cell r="C497" t="str">
            <v>KHS Corpoplast Verwaltungsgesellschaft mbH, Hamburg</v>
          </cell>
        </row>
        <row r="498">
          <cell r="A498">
            <v>-17380392</v>
          </cell>
          <cell r="B498" t="str">
            <v>KHS GmbH, Dortmund</v>
          </cell>
          <cell r="C498" t="str">
            <v>KHS GmbH, Dortmund</v>
          </cell>
        </row>
        <row r="499">
          <cell r="A499">
            <v>-13798454</v>
          </cell>
          <cell r="B499" t="str">
            <v>KHS GmbH, Wolfwil</v>
          </cell>
          <cell r="C499" t="str">
            <v>KHS GmbH, Wolfwil</v>
          </cell>
        </row>
        <row r="500">
          <cell r="A500">
            <v>75487162</v>
          </cell>
          <cell r="B500" t="str">
            <v>KHS Industria de Máquinas Ltda., São Paulo</v>
          </cell>
          <cell r="C500" t="str">
            <v>KHS Industria de Máquinas Ltda., São Paulo</v>
          </cell>
        </row>
        <row r="501">
          <cell r="A501">
            <v>86314982</v>
          </cell>
          <cell r="B501" t="str">
            <v>KHS Italia S.r.l., Pero</v>
          </cell>
          <cell r="C501" t="str">
            <v>KHS Italia S.r.l., Pero</v>
          </cell>
        </row>
        <row r="502">
          <cell r="A502">
            <v>-63382164</v>
          </cell>
          <cell r="B502" t="str">
            <v>KHS Japan Corporation, Osaka</v>
          </cell>
          <cell r="C502" t="str">
            <v>KHS Japan Corporation, Osaka</v>
          </cell>
        </row>
        <row r="503">
          <cell r="A503">
            <v>-73506066</v>
          </cell>
          <cell r="B503" t="str">
            <v>KHS Korea Co. Ltd., Seoul</v>
          </cell>
          <cell r="C503" t="str">
            <v>KHS Korea Co. Ltd., Seoul</v>
          </cell>
        </row>
        <row r="504">
          <cell r="A504">
            <v>71686802</v>
          </cell>
          <cell r="B504" t="str">
            <v>KHS Machine &amp; Equipment (Qinhuangdao) Co., Ltd., Quinhuangdao</v>
          </cell>
          <cell r="C504" t="str">
            <v>KHS Machine &amp; Equipment (Qinhuangdao) Co., Ltd., Quinhuangdao</v>
          </cell>
        </row>
        <row r="505">
          <cell r="A505">
            <v>-32388826</v>
          </cell>
          <cell r="B505" t="str">
            <v>KHS Machinery Pvt. Ltd., Ahmedabad</v>
          </cell>
          <cell r="C505" t="str">
            <v>KHS Machinery Pvt. Ltd., Ahmedabad</v>
          </cell>
        </row>
        <row r="506">
          <cell r="A506">
            <v>-124988587</v>
          </cell>
          <cell r="B506" t="str">
            <v>KHS Machines Nigeria Limited, Lagos</v>
          </cell>
          <cell r="C506" t="str">
            <v>KHS Machines Nigeria Limited, Lagos</v>
          </cell>
        </row>
        <row r="507">
          <cell r="A507">
            <v>-12305593</v>
          </cell>
          <cell r="B507" t="str">
            <v>KHS Makine Sanayi VE Ticaret Limited Sirket, Istanbul</v>
          </cell>
          <cell r="C507" t="str">
            <v>KHS Makine Sanayi VE Ticaret Limited Sirket, Istanbul</v>
          </cell>
        </row>
        <row r="508">
          <cell r="A508">
            <v>-31520337</v>
          </cell>
          <cell r="B508" t="str">
            <v>KHS Manufacturing (South Africa) (Pty.) Ltd., Kramerville</v>
          </cell>
          <cell r="C508" t="str">
            <v>KHS Manufacturing (South Africa) (Pty.) Ltd., Kramerville</v>
          </cell>
        </row>
        <row r="509">
          <cell r="A509">
            <v>3132466</v>
          </cell>
          <cell r="B509" t="str">
            <v>KHS Mexico S.A. de C.V., Zinacantepec</v>
          </cell>
          <cell r="C509" t="str">
            <v>KHS Mexico S.A. de C.V., Zinacantepec</v>
          </cell>
        </row>
        <row r="510">
          <cell r="A510">
            <v>163662192</v>
          </cell>
          <cell r="B510" t="str">
            <v>KHS Pacific Pty. Ltd., Tullamarine</v>
          </cell>
          <cell r="C510" t="str">
            <v>KHS Pacific Pty. Ltd., Tullamarine</v>
          </cell>
        </row>
        <row r="511">
          <cell r="A511">
            <v>145668038</v>
          </cell>
          <cell r="B511" t="str">
            <v>KHS Plasmax GmbH, Hamburg</v>
          </cell>
          <cell r="C511" t="str">
            <v>KHS Plasmax GmbH, Hamburg</v>
          </cell>
        </row>
        <row r="512">
          <cell r="A512">
            <v>-18112746</v>
          </cell>
          <cell r="B512" t="str">
            <v>KHS RUS OOO, Moskau</v>
          </cell>
          <cell r="C512" t="str">
            <v>KHS RUS OOO, Moscow</v>
          </cell>
        </row>
        <row r="513">
          <cell r="A513">
            <v>57654840</v>
          </cell>
          <cell r="B513" t="str">
            <v>KHS S.A.R.L., Torcy</v>
          </cell>
          <cell r="C513" t="str">
            <v>KHS S.A.R.L., Torcy</v>
          </cell>
        </row>
        <row r="514">
          <cell r="A514">
            <v>71414531</v>
          </cell>
          <cell r="B514" t="str">
            <v>KHS s.r.o., Ceské Budejovice</v>
          </cell>
          <cell r="C514" t="str">
            <v>KHS s.r.o., Ceské Budejovice</v>
          </cell>
        </row>
        <row r="515">
          <cell r="A515">
            <v>-195251748</v>
          </cell>
          <cell r="B515" t="str">
            <v>KHS Sibiu S.R.L., Sibiu</v>
          </cell>
          <cell r="C515" t="str">
            <v>KHS Sibiu S.R.L., Sibiu</v>
          </cell>
        </row>
        <row r="516">
          <cell r="A516">
            <v>192646280</v>
          </cell>
          <cell r="B516" t="str">
            <v>KHS Skandinavien ApS, Albertslund</v>
          </cell>
          <cell r="C516" t="str">
            <v>KHS Skandinavien ApS, Albertslund</v>
          </cell>
        </row>
        <row r="517">
          <cell r="A517">
            <v>28398480</v>
          </cell>
          <cell r="B517" t="str">
            <v>KHS UK Ltd., Solihull</v>
          </cell>
          <cell r="C517" t="str">
            <v>KHS UK Ltd., Solihull</v>
          </cell>
        </row>
        <row r="518">
          <cell r="A518">
            <v>-110088136</v>
          </cell>
          <cell r="B518" t="str">
            <v>KHS Ukraine OOO, Kiew</v>
          </cell>
          <cell r="C518" t="str">
            <v>KHS Ukraine OOO, Kiev</v>
          </cell>
        </row>
        <row r="519">
          <cell r="A519">
            <v>-144175177</v>
          </cell>
          <cell r="B519" t="str">
            <v>KHS USA Inc., Waukesha</v>
          </cell>
          <cell r="C519" t="str">
            <v>KHS USA Inc., Waukesha</v>
          </cell>
        </row>
        <row r="520">
          <cell r="A520">
            <v>-152479815</v>
          </cell>
          <cell r="B520" t="str">
            <v>KHS VIETNAM COMPANY LIMITED, Ho Chi Minh City</v>
          </cell>
          <cell r="C520" t="str">
            <v>KHS VIETNAM COMPANY LIMITED, Ho Chi Minh City</v>
          </cell>
        </row>
        <row r="521">
          <cell r="A521">
            <v>56161979</v>
          </cell>
          <cell r="B521" t="str">
            <v>KHS Zagora AD, Stara Zagora</v>
          </cell>
          <cell r="C521" t="str">
            <v>KHS Zagora AD, Stara Zagora</v>
          </cell>
        </row>
        <row r="522">
          <cell r="A522">
            <v>179022725</v>
          </cell>
          <cell r="B522" t="str">
            <v>KHSAR</v>
          </cell>
          <cell r="C522" t="str">
            <v>KHSAR</v>
          </cell>
        </row>
        <row r="523">
          <cell r="A523">
            <v>-9319872</v>
          </cell>
          <cell r="B523" t="str">
            <v>KHSAU</v>
          </cell>
          <cell r="C523" t="str">
            <v>KHSAU</v>
          </cell>
        </row>
        <row r="524">
          <cell r="A524">
            <v>-28534616</v>
          </cell>
          <cell r="B524" t="str">
            <v>KHSBR</v>
          </cell>
          <cell r="C524" t="str">
            <v>KHSBR</v>
          </cell>
        </row>
        <row r="525">
          <cell r="A525">
            <v>-57166604</v>
          </cell>
          <cell r="B525" t="str">
            <v>KHSBU</v>
          </cell>
          <cell r="C525" t="str">
            <v>KHSBU</v>
          </cell>
        </row>
        <row r="526">
          <cell r="A526">
            <v>-2996330</v>
          </cell>
          <cell r="B526" t="str">
            <v>KHSC</v>
          </cell>
          <cell r="C526" t="str">
            <v>KHSC</v>
          </cell>
        </row>
        <row r="527">
          <cell r="A527">
            <v>115923442</v>
          </cell>
          <cell r="B527" t="str">
            <v>KHSCH</v>
          </cell>
          <cell r="C527" t="str">
            <v>KHSCH</v>
          </cell>
        </row>
        <row r="528">
          <cell r="A528">
            <v>-45388010</v>
          </cell>
          <cell r="B528" t="str">
            <v>KHSCO</v>
          </cell>
          <cell r="C528" t="str">
            <v>KHSCO</v>
          </cell>
        </row>
        <row r="529">
          <cell r="A529">
            <v>27910244</v>
          </cell>
          <cell r="B529" t="str">
            <v>KHSDE</v>
          </cell>
          <cell r="C529" t="str">
            <v>KHSDE</v>
          </cell>
        </row>
        <row r="530">
          <cell r="A530">
            <v>41669935</v>
          </cell>
          <cell r="B530" t="str">
            <v>KHSDK</v>
          </cell>
          <cell r="C530" t="str">
            <v>KHSDK</v>
          </cell>
        </row>
        <row r="531">
          <cell r="A531">
            <v>-7827012</v>
          </cell>
          <cell r="B531" t="str">
            <v>KHSFR</v>
          </cell>
          <cell r="C531" t="str">
            <v>KHSFR</v>
          </cell>
        </row>
        <row r="532">
          <cell r="A532">
            <v>162901685</v>
          </cell>
          <cell r="B532" t="str">
            <v>KHSGB</v>
          </cell>
          <cell r="C532" t="str">
            <v>KHSGB</v>
          </cell>
        </row>
        <row r="533">
          <cell r="A533">
            <v>-141189456</v>
          </cell>
          <cell r="B533" t="str">
            <v>KHSIN</v>
          </cell>
          <cell r="C533" t="str">
            <v>KHSIN</v>
          </cell>
        </row>
        <row r="534">
          <cell r="A534">
            <v>206513953</v>
          </cell>
          <cell r="B534" t="str">
            <v>KHSIT</v>
          </cell>
          <cell r="C534" t="str">
            <v>KHSIT</v>
          </cell>
        </row>
        <row r="535">
          <cell r="A535">
            <v>53176258</v>
          </cell>
          <cell r="B535" t="str">
            <v>KHSJA</v>
          </cell>
          <cell r="C535" t="str">
            <v>KHSJA</v>
          </cell>
        </row>
        <row r="536">
          <cell r="A536">
            <v>-202795879</v>
          </cell>
          <cell r="B536" t="str">
            <v>KHSME</v>
          </cell>
          <cell r="C536" t="str">
            <v>KHSME</v>
          </cell>
        </row>
        <row r="537">
          <cell r="A537">
            <v>-90112885</v>
          </cell>
          <cell r="B537" t="str">
            <v>KHSNI</v>
          </cell>
          <cell r="C537" t="str">
            <v>KHSNI</v>
          </cell>
        </row>
        <row r="538">
          <cell r="A538">
            <v>-109327629</v>
          </cell>
          <cell r="B538" t="str">
            <v>KHSNL</v>
          </cell>
          <cell r="C538" t="str">
            <v>KHSNL</v>
          </cell>
        </row>
        <row r="539">
          <cell r="A539">
            <v>80939758</v>
          </cell>
          <cell r="B539" t="str">
            <v>KHSÖS</v>
          </cell>
          <cell r="C539" t="str">
            <v>KHSÖS</v>
          </cell>
        </row>
        <row r="540">
          <cell r="A540">
            <v>-83789343</v>
          </cell>
          <cell r="B540" t="str">
            <v>KHSRO</v>
          </cell>
          <cell r="C540" t="str">
            <v>KHSRO</v>
          </cell>
        </row>
        <row r="541">
          <cell r="A541">
            <v>-139696595</v>
          </cell>
          <cell r="B541" t="str">
            <v>KHSRU</v>
          </cell>
          <cell r="C541" t="str">
            <v>KHSRU</v>
          </cell>
        </row>
        <row r="542">
          <cell r="A542">
            <v>69161163</v>
          </cell>
          <cell r="B542" t="str">
            <v>KHSSA</v>
          </cell>
          <cell r="C542" t="str">
            <v>KHSSA</v>
          </cell>
        </row>
        <row r="543">
          <cell r="A543">
            <v>81944383</v>
          </cell>
          <cell r="B543" t="str">
            <v>KHSSI</v>
          </cell>
          <cell r="C543" t="str">
            <v>KHSSI</v>
          </cell>
        </row>
        <row r="544">
          <cell r="A544">
            <v>-95704074</v>
          </cell>
          <cell r="B544" t="str">
            <v>KHSSK</v>
          </cell>
          <cell r="C544" t="str">
            <v>KHSSK</v>
          </cell>
        </row>
        <row r="545">
          <cell r="A545">
            <v>61861150</v>
          </cell>
          <cell r="B545" t="str">
            <v>KHSSP</v>
          </cell>
          <cell r="C545" t="str">
            <v>KHSSP</v>
          </cell>
        </row>
        <row r="546">
          <cell r="A546">
            <v>-2235823</v>
          </cell>
          <cell r="B546" t="str">
            <v>KHSTK</v>
          </cell>
          <cell r="C546" t="str">
            <v>KHSTK</v>
          </cell>
        </row>
        <row r="547">
          <cell r="A547">
            <v>-52688023</v>
          </cell>
          <cell r="B547" t="str">
            <v>KHSTS</v>
          </cell>
          <cell r="C547" t="str">
            <v>KHSTS</v>
          </cell>
        </row>
        <row r="548">
          <cell r="A548">
            <v>-191397538</v>
          </cell>
          <cell r="B548" t="str">
            <v>KHSUK</v>
          </cell>
          <cell r="C548" t="str">
            <v>KHSUK</v>
          </cell>
        </row>
        <row r="549">
          <cell r="A549">
            <v>-168464720</v>
          </cell>
          <cell r="B549" t="str">
            <v>KHSUS</v>
          </cell>
          <cell r="C549" t="str">
            <v>KHSUS</v>
          </cell>
        </row>
        <row r="550">
          <cell r="A550">
            <v>176769358</v>
          </cell>
          <cell r="B550" t="str">
            <v>KHSVN</v>
          </cell>
          <cell r="C550" t="str">
            <v>KHSVN</v>
          </cell>
        </row>
        <row r="551">
          <cell r="A551">
            <v>-80451522</v>
          </cell>
          <cell r="B551" t="str">
            <v>KIGB</v>
          </cell>
          <cell r="C551" t="str">
            <v>KIGB</v>
          </cell>
        </row>
        <row r="552">
          <cell r="A552">
            <v>1671752</v>
          </cell>
          <cell r="B552" t="str">
            <v>Kisters Limited, Solihull</v>
          </cell>
          <cell r="C552" t="str">
            <v>Kisters Limited, Solihull</v>
          </cell>
        </row>
        <row r="553">
          <cell r="A553">
            <v>202310100</v>
          </cell>
          <cell r="B553" t="str">
            <v>Klöckner Desma Elastomertechnik GmbH, Fridingen</v>
          </cell>
          <cell r="C553" t="str">
            <v>Klöckner Desma Elastomertechnik GmbH, Fridingen</v>
          </cell>
        </row>
        <row r="554">
          <cell r="A554">
            <v>-135602900</v>
          </cell>
          <cell r="B554" t="str">
            <v>Klöckner DESMA Machinery Pvt., Ahmedabad</v>
          </cell>
          <cell r="C554" t="str">
            <v>Klöckner DESMA Machinery Pvt., Ahmedabad</v>
          </cell>
        </row>
        <row r="555">
          <cell r="A555">
            <v>-10538311</v>
          </cell>
          <cell r="B555" t="str">
            <v>Klöckner DESMA Schuhmaschinen GmbH</v>
          </cell>
          <cell r="C555" t="str">
            <v>Klöckner DESMA Schuhmaschinen GmbH</v>
          </cell>
        </row>
        <row r="556">
          <cell r="A556">
            <v>-35076579</v>
          </cell>
          <cell r="B556" t="str">
            <v>Klöckner Desma Schuhmaschinen GmbH, Achim</v>
          </cell>
          <cell r="C556" t="str">
            <v>Klöckner Desma Schuhmaschinen GmbH, Achim</v>
          </cell>
        </row>
        <row r="557">
          <cell r="A557">
            <v>194359738</v>
          </cell>
          <cell r="B557" t="str">
            <v>Klöckner Holstein Seitz S.A., Sant Cugat del Valles</v>
          </cell>
          <cell r="C557" t="str">
            <v>Klöckner Holstein Seitz S.A., Sant Cugat del Valles</v>
          </cell>
        </row>
        <row r="558">
          <cell r="A558">
            <v>66804446</v>
          </cell>
          <cell r="B558" t="str">
            <v>Klöckner Mercator Maschinenbau GmbH</v>
          </cell>
          <cell r="C558" t="str">
            <v>Klöckner Mercator Maschinenbau GmbH</v>
          </cell>
        </row>
        <row r="559">
          <cell r="A559">
            <v>177126090</v>
          </cell>
          <cell r="B559" t="str">
            <v>Klöckner Mercator Versicherungsvermittlung GmbH &amp; Co. KG, Dortmund</v>
          </cell>
          <cell r="C559" t="str">
            <v>Klöckner Mercator Versicherungsvermittlung GmbH &amp; Co. KG, Dortmund</v>
          </cell>
        </row>
        <row r="560">
          <cell r="A560">
            <v>-118561056</v>
          </cell>
          <cell r="B560" t="str">
            <v>Klöckner PET International GmbH, Salzgitter</v>
          </cell>
          <cell r="C560" t="str">
            <v>Klöckner PET International GmbH, Salzgitter</v>
          </cell>
        </row>
        <row r="561">
          <cell r="A561">
            <v>16788167</v>
          </cell>
          <cell r="B561" t="str">
            <v>Klöckner PET-Technologie GmbH, Salzgitter</v>
          </cell>
          <cell r="C561" t="str">
            <v>Klöckner PET-Technologie GmbH, Salzgitter</v>
          </cell>
        </row>
        <row r="562">
          <cell r="A562">
            <v>174412641</v>
          </cell>
          <cell r="B562" t="str">
            <v>KMVV</v>
          </cell>
          <cell r="C562" t="str">
            <v>KMVV</v>
          </cell>
        </row>
        <row r="563">
          <cell r="A563">
            <v>135114664</v>
          </cell>
          <cell r="B563" t="str">
            <v>Konsolidierte Tochterunternehmen</v>
          </cell>
          <cell r="C563" t="str">
            <v>Consolidated subsidiaries</v>
          </cell>
        </row>
        <row r="564">
          <cell r="A564">
            <v>191266035</v>
          </cell>
          <cell r="B564" t="str">
            <v>Konsolidierungskreisänderungen</v>
          </cell>
          <cell r="C564" t="str">
            <v>Changes in the consoli#_#dated group</v>
          </cell>
        </row>
        <row r="565">
          <cell r="A565">
            <v>105858305</v>
          </cell>
          <cell r="B565" t="str">
            <v>Konsoli#_#dierungs#_#kreisver#_#änderun#_#gen</v>
          </cell>
          <cell r="C565" t="str">
            <v>Changes#_# in the consoli#_#dated group</v>
          </cell>
        </row>
        <row r="566">
          <cell r="A566">
            <v>53581543</v>
          </cell>
          <cell r="B566" t="str">
            <v>Konzernabschlüsse inkl. Übergangsleitlinien</v>
          </cell>
          <cell r="C566" t="str">
            <v>Consolidated Financial Statements, incl. Transition Guidance</v>
          </cell>
        </row>
        <row r="567">
          <cell r="A567">
            <v>203855839</v>
          </cell>
          <cell r="B567" t="str">
            <v>Konzernanlagevermögen 2011</v>
          </cell>
          <cell r="C567" t="str">
            <v>Analysis of fixed assets 2011</v>
          </cell>
        </row>
        <row r="568">
          <cell r="A568">
            <v>-16460229</v>
          </cell>
          <cell r="B568" t="str">
            <v>Konzernbilanz</v>
          </cell>
          <cell r="C568" t="str">
            <v>Consolidated balance sheet</v>
          </cell>
        </row>
        <row r="569">
          <cell r="A569">
            <v>140297446</v>
          </cell>
          <cell r="B569" t="str">
            <v>Konzern#_#bilanzgewinn</v>
          </cell>
          <cell r="C569" t="str">
            <v>Unappropriated retained earnings</v>
          </cell>
        </row>
        <row r="570">
          <cell r="A570">
            <v>-137691978</v>
          </cell>
          <cell r="B570" t="str">
            <v>Konzerneigenkapital</v>
          </cell>
          <cell r="C570" t="str">
            <v>Group equity</v>
          </cell>
        </row>
        <row r="571">
          <cell r="A571">
            <v>8733201</v>
          </cell>
          <cell r="B571" t="str">
            <v>Konzernjahresfehlbetrag/ -überschuss</v>
          </cell>
          <cell r="C571" t="str">
            <v>Consolidated net loss/income for the financial year</v>
          </cell>
        </row>
        <row r="572">
          <cell r="A572">
            <v>-110973799</v>
          </cell>
          <cell r="B572" t="str">
            <v>Konzernjahresfehlbetrag/-überschuss</v>
          </cell>
          <cell r="C572" t="str">
            <v>Consolidated net loss/income</v>
          </cell>
        </row>
        <row r="573">
          <cell r="A573">
            <v>73628765</v>
          </cell>
          <cell r="B573" t="str">
            <v>Konzernjahresfehlbetrag/-überschuss vor Ertragsteuer</v>
          </cell>
          <cell r="C573" t="str">
            <v>Consolidated net loss/income before taxes</v>
          </cell>
        </row>
        <row r="574">
          <cell r="A574">
            <v>33975848</v>
          </cell>
          <cell r="B574" t="str">
            <v>Konzernjahresüberschuss/-fehlbetrag#1#</v>
          </cell>
          <cell r="C574" t="str">
            <v>Consolidated net income/loss for the financial year#1#</v>
          </cell>
        </row>
        <row r="575">
          <cell r="A575">
            <v>138804585</v>
          </cell>
          <cell r="B575" t="str">
            <v>Konzernmitarbeiter</v>
          </cell>
          <cell r="C575" t="str">
            <v>Group core workforce</v>
          </cell>
        </row>
        <row r="576">
          <cell r="A576">
            <v>-159892443</v>
          </cell>
          <cell r="B576" t="str">
            <v>Konzessionen, gewerbliche Schutzrechte und ähnliche Rechte und Werte sowie Lizenzen an solchen Rechten und Werten</v>
          </cell>
          <cell r="C576" t="str">
            <v>Concessions, industrial property rights and similar rights and assets, including licenses to such rights and assets</v>
          </cell>
        </row>
        <row r="577">
          <cell r="A577">
            <v>162742028</v>
          </cell>
          <cell r="B577" t="str">
            <v>Körperschaftsteuer</v>
          </cell>
          <cell r="C577" t="str">
            <v>Corporate income tax</v>
          </cell>
        </row>
        <row r="578">
          <cell r="A578">
            <v>-60969140</v>
          </cell>
          <cell r="B578" t="str">
            <v>Kostenweiterbelastungen</v>
          </cell>
          <cell r="C578" t="str">
            <v>Charged-on costs</v>
          </cell>
        </row>
        <row r="579">
          <cell r="A579">
            <v>-29975802</v>
          </cell>
          <cell r="B579" t="str">
            <v>KRW</v>
          </cell>
          <cell r="C579" t="str">
            <v>KRW</v>
          </cell>
        </row>
        <row r="580">
          <cell r="A580">
            <v>43735492</v>
          </cell>
          <cell r="B580" t="str">
            <v>Kundenbeziehungen</v>
          </cell>
          <cell r="C580" t="str">
            <v>Customer relationships</v>
          </cell>
        </row>
        <row r="581">
          <cell r="A581">
            <v>167572710</v>
          </cell>
          <cell r="B581" t="str">
            <v>Künftige Miet- und Pachtverpflichtungen in Mio. €</v>
          </cell>
          <cell r="C581" t="str">
            <v>Future rental and lease obligations in € m</v>
          </cell>
        </row>
        <row r="582">
          <cell r="A582">
            <v>164967242</v>
          </cell>
          <cell r="B582" t="str">
            <v>Künftige Mindestmieterträge in Mio. €</v>
          </cell>
          <cell r="C582" t="str">
            <v>Future rental revenues in € m</v>
          </cell>
        </row>
        <row r="583">
          <cell r="A583">
            <v>719442</v>
          </cell>
          <cell r="B583" t="str">
            <v>Kursverluste</v>
          </cell>
          <cell r="C583" t="str">
            <v>Exchange losses</v>
          </cell>
        </row>
        <row r="584">
          <cell r="A584">
            <v>-82409097</v>
          </cell>
          <cell r="B584" t="str">
            <v>Kürzel</v>
          </cell>
          <cell r="C584" t="str">
            <v>Abbreviation</v>
          </cell>
        </row>
        <row r="585">
          <cell r="A585">
            <v>-143255013</v>
          </cell>
          <cell r="B585" t="str">
            <v>kurzfristig</v>
          </cell>
          <cell r="C585" t="str">
            <v>Short-term</v>
          </cell>
        </row>
        <row r="586">
          <cell r="A586">
            <v>-94539792</v>
          </cell>
          <cell r="B586" t="str">
            <v>Kurzfristige Finanzschulden</v>
          </cell>
          <cell r="C586" t="str">
            <v>Current financial liabilities</v>
          </cell>
        </row>
        <row r="587">
          <cell r="A587">
            <v>55241816</v>
          </cell>
          <cell r="B587" t="str">
            <v>Kurzfristige Schulden</v>
          </cell>
          <cell r="C587" t="str">
            <v>Current liabilities</v>
          </cell>
        </row>
        <row r="588">
          <cell r="A588">
            <v>-192838724</v>
          </cell>
          <cell r="B588" t="str">
            <v>Kurzfristige Vermögenswerte</v>
          </cell>
          <cell r="C588" t="str">
            <v>Current assets</v>
          </cell>
        </row>
        <row r="589">
          <cell r="A589">
            <v>-25985456</v>
          </cell>
          <cell r="B589" t="str">
            <v>langfristig</v>
          </cell>
          <cell r="C589" t="str">
            <v>Long-term</v>
          </cell>
        </row>
        <row r="590">
          <cell r="A590">
            <v>28835041</v>
          </cell>
          <cell r="B590" t="str">
            <v>Langfristige Finanzschulden</v>
          </cell>
          <cell r="C590" t="str">
            <v>Non-current financial liabilities</v>
          </cell>
        </row>
        <row r="591">
          <cell r="A591">
            <v>-141762153</v>
          </cell>
          <cell r="B591" t="str">
            <v>Langfristige Schulden</v>
          </cell>
          <cell r="C591" t="str">
            <v>Non-current liabilities</v>
          </cell>
        </row>
        <row r="592">
          <cell r="A592">
            <v>-14206861</v>
          </cell>
          <cell r="B592" t="str">
            <v>Langfristige Vermögenswerte</v>
          </cell>
          <cell r="C592" t="str">
            <v>Non-current assets</v>
          </cell>
        </row>
        <row r="593">
          <cell r="A593">
            <v>26990081</v>
          </cell>
          <cell r="B593" t="str">
            <v>Latente Ertragsteueransprüche</v>
          </cell>
          <cell r="C593" t="str">
            <v>Deferred income tax assets</v>
          </cell>
        </row>
        <row r="594">
          <cell r="A594">
            <v>40749771</v>
          </cell>
          <cell r="B594" t="str">
            <v>Latente Ertragsteuerschulden</v>
          </cell>
          <cell r="C594" t="str">
            <v>Deferred income tax liabilities</v>
          </cell>
        </row>
        <row r="595">
          <cell r="A595">
            <v>-6906848</v>
          </cell>
          <cell r="B595" t="str">
            <v>Latente Steuern – netto</v>
          </cell>
          <cell r="C595" t="str">
            <v>Deferred tax – net</v>
          </cell>
        </row>
        <row r="596">
          <cell r="A596">
            <v>-4301380</v>
          </cell>
          <cell r="B596" t="str">
            <v>Latente Steuern auf laufende erfolgsneutrale Veränderungen</v>
          </cell>
          <cell r="C596" t="str">
            <v>Deferred taxes on current changes without effect on income</v>
          </cell>
        </row>
        <row r="597">
          <cell r="A597">
            <v>-54753580</v>
          </cell>
          <cell r="B597" t="str">
            <v>Latente Steuern: Realisierung zugrunde liegender Vermögenswerte – Änderungen</v>
          </cell>
          <cell r="C597" t="str">
            <v>Deferred taxes: Recovery of Underlying Assets – Amendments</v>
          </cell>
        </row>
        <row r="598">
          <cell r="A598">
            <v>113510418</v>
          </cell>
          <cell r="B598" t="str">
            <v>#&gt;#latenter Steueraufwand/Steuerertrag (+/–)</v>
          </cell>
          <cell r="C598" t="str">
            <v>#&gt;#deferred tax expenses/tax income (+/–)</v>
          </cell>
        </row>
        <row r="599">
          <cell r="A599">
            <v>-121815056</v>
          </cell>
          <cell r="B599" t="str">
            <v>Laufender Dienstzeitaufwand (Personalaufwand)</v>
          </cell>
          <cell r="C599" t="str">
            <v>Current service costs (personnel expenses)</v>
          </cell>
        </row>
        <row r="600">
          <cell r="A600">
            <v>82517079</v>
          </cell>
          <cell r="B600" t="str">
            <v>#&gt;#laufender Steueraufwand/Steuerertrag (+/–)</v>
          </cell>
          <cell r="C600" t="str">
            <v>#&gt;#current tax expenses/tax income (+/–)</v>
          </cell>
        </row>
        <row r="601">
          <cell r="A601">
            <v>-175116840</v>
          </cell>
          <cell r="B601" t="str">
            <v>Laufzeit</v>
          </cell>
          <cell r="C601" t="str">
            <v>Term</v>
          </cell>
        </row>
        <row r="602">
          <cell r="A602">
            <v>-89192721</v>
          </cell>
          <cell r="B602" t="str">
            <v>Leasingverbindlichkeiten</v>
          </cell>
          <cell r="C602" t="str">
            <v>Lease liabilities</v>
          </cell>
        </row>
        <row r="603">
          <cell r="A603">
            <v>165427324</v>
          </cell>
          <cell r="B603" t="str">
            <v>Leistungen an Arbeitnehmer – Änderungen</v>
          </cell>
          <cell r="C603" t="str">
            <v>Employee Benefits – Amendments</v>
          </cell>
        </row>
        <row r="604">
          <cell r="A604">
            <v>80019594</v>
          </cell>
          <cell r="B604" t="str">
            <v>Leistungen nach Beendigung des Arbeitsverhältnisses</v>
          </cell>
          <cell r="C604" t="str">
            <v>Payments after termination of the employment relationship</v>
          </cell>
        </row>
        <row r="605">
          <cell r="A605">
            <v>-82869179</v>
          </cell>
          <cell r="B605" t="str">
            <v>Level 1</v>
          </cell>
          <cell r="C605" t="str">
            <v>Level 1</v>
          </cell>
        </row>
        <row r="606">
          <cell r="A606">
            <v>195796291</v>
          </cell>
          <cell r="B606" t="str">
            <v>Level 2</v>
          </cell>
          <cell r="C606" t="str">
            <v>Level 2</v>
          </cell>
        </row>
        <row r="607">
          <cell r="A607">
            <v>-125260859</v>
          </cell>
          <cell r="B607" t="str">
            <v>Level 3</v>
          </cell>
          <cell r="C607" t="str">
            <v>Level 3</v>
          </cell>
        </row>
        <row r="608">
          <cell r="A608">
            <v>-107783093</v>
          </cell>
          <cell r="B608" t="str">
            <v>Löhne und Gehälter</v>
          </cell>
          <cell r="C608" t="str">
            <v>Wages and salaries</v>
          </cell>
        </row>
        <row r="609">
          <cell r="A609">
            <v>121542784</v>
          </cell>
          <cell r="B609" t="str">
            <v>Mannesmannröhren-Werke GmbH, Mülheim an der Ruhr</v>
          </cell>
          <cell r="C609" t="str">
            <v>Mannesmannröhren-Werke GmbH, Mülheim an der Ruhr</v>
          </cell>
        </row>
        <row r="610">
          <cell r="A610">
            <v>124202383</v>
          </cell>
          <cell r="B610" t="str">
            <v>Mannesmannröhren-Werke Qualifizierungsgesellschaft mbH, Mülheim an der Ruhr</v>
          </cell>
          <cell r="C610" t="str">
            <v>Mannesmannröhren-Werke Qualifizierungsgesell#_#schaft mbH, Mülheim an der Ruhr</v>
          </cell>
        </row>
        <row r="611">
          <cell r="A611">
            <v>-144719720</v>
          </cell>
          <cell r="B611" t="str">
            <v>Markennamen</v>
          </cell>
          <cell r="C611" t="str">
            <v>Brand names</v>
          </cell>
        </row>
        <row r="612">
          <cell r="A612">
            <v>-28074534</v>
          </cell>
          <cell r="B612" t="str">
            <v>Materialaufwand</v>
          </cell>
          <cell r="C612" t="str">
            <v>Cost of materials</v>
          </cell>
        </row>
        <row r="613">
          <cell r="A613">
            <v>-165807578</v>
          </cell>
          <cell r="B613" t="str">
            <v>Maximales Ausfallrisiko</v>
          </cell>
          <cell r="C613" t="str">
            <v>Maximum default risk</v>
          </cell>
        </row>
        <row r="614">
          <cell r="A614">
            <v>-167544556</v>
          </cell>
          <cell r="B614" t="str">
            <v>Mexikanischer Peso</v>
          </cell>
          <cell r="C614" t="str">
            <v>Mexican peso</v>
          </cell>
        </row>
        <row r="615">
          <cell r="A615">
            <v>-18169053</v>
          </cell>
          <cell r="B615" t="str">
            <v>MGB</v>
          </cell>
          <cell r="C615" t="str">
            <v>MGB</v>
          </cell>
        </row>
        <row r="616">
          <cell r="A616">
            <v>-136551218</v>
          </cell>
          <cell r="B616" t="str">
            <v>MGR</v>
          </cell>
          <cell r="C616" t="str">
            <v>MGR</v>
          </cell>
        </row>
        <row r="617">
          <cell r="A617">
            <v>71470838</v>
          </cell>
          <cell r="B617" t="str">
            <v>Miet-, Pacht- und Lizenzerträge</v>
          </cell>
          <cell r="C617" t="str">
            <v>Rental, lease and licensing income</v>
          </cell>
        </row>
        <row r="618">
          <cell r="A618">
            <v>-116467985</v>
          </cell>
          <cell r="B618" t="str">
            <v>Mieten und Pachten</v>
          </cell>
          <cell r="C618" t="str">
            <v>Rent and leases</v>
          </cell>
        </row>
        <row r="619">
          <cell r="A619">
            <v>-135682728</v>
          </cell>
          <cell r="B619" t="str">
            <v>Mindestleasingzahlungen</v>
          </cell>
          <cell r="C619" t="str">
            <v>Minimum lease payments</v>
          </cell>
        </row>
        <row r="620">
          <cell r="A620">
            <v>142363003</v>
          </cell>
          <cell r="B620" t="str">
            <v>Mitarbeiter im Jahresdurchschnitt 
(ohne Mitarbeiter in passiver Altersteilzeit)</v>
          </cell>
          <cell r="C620" t="str">
            <v>Average number of employees
(excl. employees in non-active age-related part-time employment)</v>
          </cell>
        </row>
        <row r="621">
          <cell r="A621">
            <v>-77326415</v>
          </cell>
          <cell r="B621" t="str">
            <v>Mittelabfluss aus der Finanzierung</v>
          </cell>
          <cell r="C621" t="str">
            <v>Cash outflow from financing activities</v>
          </cell>
        </row>
        <row r="622">
          <cell r="A622">
            <v>-139757535</v>
          </cell>
          <cell r="B622" t="str">
            <v>Mittelabfluss aus der Investitionstätigkeit</v>
          </cell>
          <cell r="C622" t="str">
            <v>Cash outflow from investment activities</v>
          </cell>
        </row>
        <row r="623">
          <cell r="A623">
            <v>-190209735</v>
          </cell>
          <cell r="B623" t="str">
            <v>mittelbar   in %</v>
          </cell>
          <cell r="C623" t="str">
            <v>Indirect in %</v>
          </cell>
        </row>
        <row r="624">
          <cell r="A624">
            <v>11945610</v>
          </cell>
          <cell r="B624" t="str">
            <v>Mittelzufluss/-abfluss aus laufender Geschäftstätigkeit</v>
          </cell>
          <cell r="C624" t="str">
            <v>Cash inflow/outflow from operating activities</v>
          </cell>
        </row>
        <row r="625">
          <cell r="A625">
            <v>99591070</v>
          </cell>
          <cell r="B625" t="str">
            <v>MLP</v>
          </cell>
          <cell r="C625" t="str">
            <v>MLP</v>
          </cell>
        </row>
        <row r="626">
          <cell r="A626">
            <v>-126133980</v>
          </cell>
          <cell r="B626" t="str">
            <v>MPC</v>
          </cell>
          <cell r="C626" t="str">
            <v>MPC</v>
          </cell>
        </row>
        <row r="627">
          <cell r="A627">
            <v>-13450986</v>
          </cell>
          <cell r="B627" t="str">
            <v>MPE</v>
          </cell>
          <cell r="C627" t="str">
            <v>MPE</v>
          </cell>
        </row>
        <row r="628">
          <cell r="A628">
            <v>-32665730</v>
          </cell>
          <cell r="B628" t="str">
            <v>MPM</v>
          </cell>
          <cell r="C628" t="str">
            <v>MPM</v>
          </cell>
        </row>
        <row r="629">
          <cell r="A629">
            <v>-84660289</v>
          </cell>
          <cell r="B629" t="str">
            <v>MPN</v>
          </cell>
          <cell r="C629" t="str">
            <v>MPN</v>
          </cell>
        </row>
        <row r="630">
          <cell r="A630">
            <v>4277859</v>
          </cell>
          <cell r="B630" t="str">
            <v>MPR</v>
          </cell>
          <cell r="C630" t="str">
            <v>MPR</v>
          </cell>
        </row>
        <row r="631">
          <cell r="A631">
            <v>-7127445</v>
          </cell>
          <cell r="B631" t="str">
            <v>MQG</v>
          </cell>
          <cell r="C631" t="str">
            <v>MQG</v>
          </cell>
        </row>
        <row r="632">
          <cell r="A632">
            <v>120054556</v>
          </cell>
          <cell r="B632" t="str">
            <v>MRS</v>
          </cell>
          <cell r="C632" t="str">
            <v>MRS</v>
          </cell>
        </row>
        <row r="633">
          <cell r="A633">
            <v>-49519124</v>
          </cell>
          <cell r="B633" t="str">
            <v>MRW</v>
          </cell>
          <cell r="C633" t="str">
            <v>MRW</v>
          </cell>
        </row>
        <row r="634">
          <cell r="A634">
            <v>-38717000</v>
          </cell>
          <cell r="B634" t="str">
            <v>MST</v>
          </cell>
          <cell r="C634" t="str">
            <v>MST</v>
          </cell>
        </row>
        <row r="635">
          <cell r="A635">
            <v>193791674</v>
          </cell>
          <cell r="B635" t="str">
            <v>MSTD</v>
          </cell>
          <cell r="C635" t="str">
            <v>MSTD</v>
          </cell>
        </row>
        <row r="636">
          <cell r="A636">
            <v>-86563733</v>
          </cell>
          <cell r="B636" t="str">
            <v>MSTF</v>
          </cell>
          <cell r="C636" t="str">
            <v>MSTF</v>
          </cell>
        </row>
        <row r="637">
          <cell r="A637">
            <v>145320570</v>
          </cell>
          <cell r="B637" t="str">
            <v>MSTI</v>
          </cell>
          <cell r="C637" t="str">
            <v>MSTI</v>
          </cell>
        </row>
        <row r="638">
          <cell r="A638">
            <v>210645068</v>
          </cell>
          <cell r="B638" t="str">
            <v>MSTU</v>
          </cell>
          <cell r="C638" t="str">
            <v>MSTU</v>
          </cell>
        </row>
        <row r="639">
          <cell r="A639">
            <v>57307373</v>
          </cell>
          <cell r="B639" t="str">
            <v>MÜLHEIM PIPECOATINGS GmbH, Mülheim an der Ruhr</v>
          </cell>
          <cell r="C639" t="str">
            <v>Mülheim PIPECOATINGS GmbH, Mülheim an der Ruhr</v>
          </cell>
        </row>
        <row r="640">
          <cell r="A640">
            <v>49246852</v>
          </cell>
          <cell r="B640" t="str">
            <v>MXN</v>
          </cell>
          <cell r="C640" t="str">
            <v>MXN</v>
          </cell>
        </row>
        <row r="641">
          <cell r="A641">
            <v>94243999</v>
          </cell>
          <cell r="B641" t="str">
            <v>NAAG</v>
          </cell>
          <cell r="C641" t="str">
            <v>NAAG</v>
          </cell>
        </row>
        <row r="642">
          <cell r="A642">
            <v>115331857</v>
          </cell>
          <cell r="B642" t="str">
            <v>Negative Marktwerte in Mio. €</v>
          </cell>
          <cell r="C642" t="str">
            <v>Negative market values in € m</v>
          </cell>
        </row>
        <row r="643">
          <cell r="A643">
            <v>61161583</v>
          </cell>
          <cell r="B643" t="str">
            <v>nein</v>
          </cell>
          <cell r="C643" t="str">
            <v>no</v>
          </cell>
        </row>
        <row r="644">
          <cell r="A644">
            <v>-174088694</v>
          </cell>
          <cell r="B644" t="str">
            <v>Nettovermögen</v>
          </cell>
          <cell r="C644" t="str">
            <v>Net assets</v>
          </cell>
        </row>
        <row r="645">
          <cell r="A645">
            <v>49299321</v>
          </cell>
          <cell r="B645" t="str">
            <v>#&gt;##&gt;#Neueinschätzung aktivierter Vorteile</v>
          </cell>
          <cell r="C645" t="str">
            <v>#&gt;##&gt;#Adjustments in the value of capitalization benefits</v>
          </cell>
        </row>
        <row r="646">
          <cell r="A646">
            <v>-143095356</v>
          </cell>
          <cell r="B646" t="str">
            <v>NGN</v>
          </cell>
          <cell r="C646" t="str">
            <v>NGN</v>
          </cell>
        </row>
        <row r="647">
          <cell r="A647">
            <v>156855047</v>
          </cell>
          <cell r="B647" t="str">
            <v>nicht absehbar</v>
          </cell>
          <cell r="C647" t="str">
            <v>not foreseeable</v>
          </cell>
        </row>
        <row r="648">
          <cell r="A648">
            <v>65992264</v>
          </cell>
          <cell r="B648" t="str">
            <v>Nicht realisierte Finanzerträge</v>
          </cell>
          <cell r="C648" t="str">
            <v>Unrealized finance income</v>
          </cell>
        </row>
        <row r="649">
          <cell r="A649">
            <v>-63386797</v>
          </cell>
          <cell r="B649" t="str">
            <v>Nicht zahlungswirksame Kaufpreisminderung (Erstattungsanspruch)</v>
          </cell>
          <cell r="C649" t="str">
            <v>Non-cash reduction of the purchase price                                            (reimbursement entitlement)</v>
          </cell>
        </row>
        <row r="650">
          <cell r="A650">
            <v>113838996</v>
          </cell>
          <cell r="B650" t="str">
            <v>NorthStar Telecom GmbH, Salzgitter</v>
          </cell>
          <cell r="C650" t="str">
            <v>NorthStar Telecom GmbH, Salzgitter</v>
          </cell>
        </row>
        <row r="651">
          <cell r="A651">
            <v>64607386</v>
          </cell>
          <cell r="B651" t="str">
            <v>NST</v>
          </cell>
          <cell r="C651" t="str">
            <v>NST</v>
          </cell>
        </row>
        <row r="652">
          <cell r="A652">
            <v>41674568</v>
          </cell>
          <cell r="B652" t="str">
            <v>Nutzung von Verlustvorträgen</v>
          </cell>
          <cell r="C652" t="str">
            <v>Use of losses carried forward</v>
          </cell>
        </row>
        <row r="653">
          <cell r="A653">
            <v>106999065</v>
          </cell>
          <cell r="B653" t="str">
            <v>#&gt;##&gt;#Nutzung von zuvor nicht aktivierten Vorteilen</v>
          </cell>
          <cell r="C653" t="str">
            <v>#&gt;##&gt;#utilization of benefits not previously capitalized</v>
          </cell>
        </row>
        <row r="654">
          <cell r="A654">
            <v>-156771379</v>
          </cell>
          <cell r="B654" t="str">
            <v>#&gt;##&gt;#ohne Bildung latenter Steuern</v>
          </cell>
          <cell r="C654" t="str">
            <v>#&gt;##&gt;#without capitalization of deferred tax</v>
          </cell>
        </row>
        <row r="655">
          <cell r="A655">
            <v>-103280991</v>
          </cell>
          <cell r="B655" t="str">
            <v>Passiva</v>
          </cell>
          <cell r="C655" t="str">
            <v>Equity and liabilities</v>
          </cell>
        </row>
        <row r="656">
          <cell r="A656">
            <v>205297997</v>
          </cell>
          <cell r="B656" t="str">
            <v>Passiva Fair Value je Klasse</v>
          </cell>
          <cell r="C656" t="str">
            <v>Equity and liabilities fair value per category</v>
          </cell>
        </row>
        <row r="657">
          <cell r="A657">
            <v>9812740</v>
          </cell>
          <cell r="B657" t="str">
            <v>Passiva Finanzinstrumente</v>
          </cell>
          <cell r="C657" t="str">
            <v>Equity and liabilities financial instruments</v>
          </cell>
        </row>
        <row r="658">
          <cell r="A658">
            <v>38444729</v>
          </cell>
          <cell r="B658" t="str">
            <v>Passiva in Mio. €</v>
          </cell>
          <cell r="C658" t="str">
            <v>Equity and liabilities in € m</v>
          </cell>
        </row>
        <row r="659">
          <cell r="A659">
            <v>-70442692</v>
          </cell>
          <cell r="B659" t="str">
            <v>Passivisch</v>
          </cell>
          <cell r="C659" t="str">
            <v>Liabilities</v>
          </cell>
        </row>
        <row r="660">
          <cell r="A660">
            <v>-157587400</v>
          </cell>
          <cell r="B660" t="str">
            <v>Peiner Träger GmbH, Peine</v>
          </cell>
          <cell r="C660" t="str">
            <v>Peiner Träger GmbH, Peine</v>
          </cell>
        </row>
        <row r="661">
          <cell r="A661">
            <v>-39449354</v>
          </cell>
          <cell r="B661" t="str">
            <v>Pensionsrückstellungen</v>
          </cell>
          <cell r="C661" t="str">
            <v>Pension provisions</v>
          </cell>
        </row>
        <row r="662">
          <cell r="A662">
            <v>-53209045</v>
          </cell>
          <cell r="B662" t="str">
            <v>Periodenergebnis des Segments</v>
          </cell>
          <cell r="C662" t="str">
            <v xml:space="preserve">Segment earnings before taxes </v>
          </cell>
        </row>
        <row r="663">
          <cell r="A663">
            <v>177046262</v>
          </cell>
          <cell r="B663" t="str">
            <v>#&gt;#periodenfremde Steueraufwendungen und -erträge</v>
          </cell>
          <cell r="C663" t="str">
            <v>#&gt;#tax expenses and income unrelated to the reporting period</v>
          </cell>
        </row>
        <row r="664">
          <cell r="A664">
            <v>-174440794</v>
          </cell>
          <cell r="B664" t="str">
            <v>Personal</v>
          </cell>
          <cell r="C664" t="str">
            <v xml:space="preserve">Personnel </v>
          </cell>
        </row>
        <row r="665">
          <cell r="A665">
            <v>10192994</v>
          </cell>
          <cell r="B665" t="str">
            <v>Personalaufwand</v>
          </cell>
          <cell r="C665" t="str">
            <v>Personnel expenses</v>
          </cell>
        </row>
        <row r="666">
          <cell r="A666">
            <v>-161033203</v>
          </cell>
          <cell r="B666" t="str">
            <v>PETIG</v>
          </cell>
          <cell r="C666" t="str">
            <v>PETIG</v>
          </cell>
        </row>
        <row r="667">
          <cell r="A667">
            <v>-64715368</v>
          </cell>
          <cell r="B667" t="str">
            <v>Phoenix Immobilienverwaltungsgesellschaft mbH &amp; Co. KG, Frankfurt am Main</v>
          </cell>
          <cell r="C667" t="str">
            <v>Phoenix Immobilienverwaltungs-gesellschaft mbH &amp; Co. KG, Frankfurt am Main</v>
          </cell>
        </row>
        <row r="668">
          <cell r="A668">
            <v>214334988</v>
          </cell>
          <cell r="B668" t="str">
            <v>Phoenix Office Garden GmbH, Frankfurt am Main</v>
          </cell>
          <cell r="C668" t="str">
            <v>Phoenix Office Garden GmbH, Frankfurt am Main</v>
          </cell>
        </row>
        <row r="669">
          <cell r="A669">
            <v>-44632135</v>
          </cell>
          <cell r="B669" t="str">
            <v>PHOG</v>
          </cell>
          <cell r="C669" t="str">
            <v>PHOG</v>
          </cell>
        </row>
        <row r="670">
          <cell r="A670">
            <v>120866738</v>
          </cell>
          <cell r="B670" t="str">
            <v>PHOH</v>
          </cell>
          <cell r="C670" t="str">
            <v>PHOH</v>
          </cell>
        </row>
        <row r="671">
          <cell r="A671">
            <v>-92478867</v>
          </cell>
          <cell r="B671" t="str">
            <v>PHOI</v>
          </cell>
          <cell r="C671" t="str">
            <v>PHOI</v>
          </cell>
        </row>
        <row r="672">
          <cell r="A672">
            <v>95328453</v>
          </cell>
          <cell r="B672" t="str">
            <v>Planmäßige Abschreibungen auf Sachanlagen und immaterielle Vermögenswerte (ohne Wertminderungsaufwand gemäß IAS 36)</v>
          </cell>
          <cell r="C672" t="str">
            <v>Scheduled depreciation of property, plant and equipment and amortization of intangible assets (excluding impairment costs in accordance with IAS 36)</v>
          </cell>
        </row>
        <row r="673">
          <cell r="A673">
            <v>-208255564</v>
          </cell>
          <cell r="B673" t="str">
            <v>PLN</v>
          </cell>
          <cell r="C673" t="str">
            <v>PLN</v>
          </cell>
        </row>
        <row r="674">
          <cell r="A674">
            <v>-80700273</v>
          </cell>
          <cell r="B674" t="str">
            <v>Polnischer Sloty</v>
          </cell>
          <cell r="C674" t="str">
            <v>Polish zloty</v>
          </cell>
        </row>
        <row r="675">
          <cell r="A675">
            <v>120242367</v>
          </cell>
          <cell r="B675" t="str">
            <v>Positive Marktwert in Mio. €</v>
          </cell>
          <cell r="C675" t="str">
            <v>Positive market value in € m</v>
          </cell>
        </row>
        <row r="676">
          <cell r="A676">
            <v>-45256507</v>
          </cell>
          <cell r="B676" t="str">
            <v>Profilstahl</v>
          </cell>
          <cell r="C676" t="str">
            <v>Section Steel</v>
          </cell>
        </row>
        <row r="677">
          <cell r="A677">
            <v>-22323689</v>
          </cell>
          <cell r="B677" t="str">
            <v>PTG</v>
          </cell>
          <cell r="C677" t="str">
            <v>PTG</v>
          </cell>
        </row>
        <row r="678">
          <cell r="A678">
            <v>-194425976</v>
          </cell>
          <cell r="B678" t="str">
            <v>Realisierung</v>
          </cell>
          <cell r="C678" t="str">
            <v>Realization</v>
          </cell>
        </row>
        <row r="679">
          <cell r="A679">
            <v>-149010491</v>
          </cell>
          <cell r="B679" t="str">
            <v>Realisierung innerhalb von 12 Monaten</v>
          </cell>
          <cell r="C679" t="str">
            <v>Realization within 12 months</v>
          </cell>
        </row>
        <row r="680">
          <cell r="A680">
            <v>83930111</v>
          </cell>
          <cell r="B680" t="str">
            <v>Realisierung nach mehr als 12 Monaten</v>
          </cell>
          <cell r="C680" t="str">
            <v>Realization after more than 12 months</v>
          </cell>
        </row>
        <row r="681">
          <cell r="A681">
            <v>-156315137</v>
          </cell>
          <cell r="B681" t="str">
            <v>Rechnungsabgrenzungsposten</v>
          </cell>
          <cell r="C681" t="str">
            <v>Deferred expenses</v>
          </cell>
        </row>
        <row r="682">
          <cell r="A682">
            <v>17849740</v>
          </cell>
          <cell r="B682" t="str">
            <v>Rechnungszins</v>
          </cell>
          <cell r="C682" t="str">
            <v>Discount rate</v>
          </cell>
        </row>
        <row r="683">
          <cell r="A683">
            <v>-204161869</v>
          </cell>
          <cell r="B683" t="str">
            <v>Rententrend</v>
          </cell>
          <cell r="C683" t="str">
            <v>Pension trend</v>
          </cell>
        </row>
        <row r="684">
          <cell r="A684">
            <v>207011454</v>
          </cell>
          <cell r="B684" t="str">
            <v>Restlaufzeit
&gt;5 Jahre</v>
          </cell>
          <cell r="C684" t="str">
            <v>Residual term &gt; 5 years</v>
          </cell>
        </row>
        <row r="685">
          <cell r="A685">
            <v>-105238566</v>
          </cell>
          <cell r="B685" t="str">
            <v>Restlaufzeit
1–5 Jahre</v>
          </cell>
          <cell r="C685" t="str">
            <v>Residual term 1 to 5 years</v>
          </cell>
        </row>
        <row r="686">
          <cell r="A686">
            <v>-88004918</v>
          </cell>
          <cell r="B686" t="str">
            <v>Roh-, Hilfs- und Betriebsstoffe</v>
          </cell>
          <cell r="C686" t="str">
            <v>Raw materials, consumables and supplies</v>
          </cell>
        </row>
        <row r="687">
          <cell r="A687">
            <v>-182477793</v>
          </cell>
          <cell r="B687" t="str">
            <v>Rohre</v>
          </cell>
          <cell r="C687" t="str">
            <v>Pipes</v>
          </cell>
        </row>
        <row r="688">
          <cell r="A688">
            <v>-18229993</v>
          </cell>
          <cell r="B688" t="str">
            <v>Röhren</v>
          </cell>
          <cell r="C688" t="str">
            <v>Tubes</v>
          </cell>
        </row>
        <row r="689">
          <cell r="A689">
            <v>142311328</v>
          </cell>
          <cell r="B689" t="str">
            <v>RON</v>
          </cell>
          <cell r="C689" t="str">
            <v>RON</v>
          </cell>
        </row>
        <row r="690">
          <cell r="A690">
            <v>-88737272</v>
          </cell>
          <cell r="B690" t="str">
            <v>RSE</v>
          </cell>
          <cell r="C690" t="str">
            <v>RSE</v>
          </cell>
        </row>
        <row r="691">
          <cell r="A691">
            <v>128279366</v>
          </cell>
          <cell r="B691" t="str">
            <v>RSE Borsiggelände GmbH, Frankfurt am Main</v>
          </cell>
          <cell r="C691" t="str">
            <v>RSE Borsiggelände GmbH, Frankfurt am Main</v>
          </cell>
        </row>
        <row r="692">
          <cell r="A692">
            <v>142039057</v>
          </cell>
          <cell r="B692" t="str">
            <v>RSE Falkenhagen GmbH, Frankfurt am Main</v>
          </cell>
          <cell r="C692" t="str">
            <v>RSE Falkenhagen GmbH, Frankfurt am Main</v>
          </cell>
        </row>
        <row r="693">
          <cell r="A693">
            <v>108196133</v>
          </cell>
          <cell r="B693" t="str">
            <v>RSE Grundbesitz und Beteiligungs-AG</v>
          </cell>
          <cell r="C693" t="str">
            <v>RSE Grundbesitz und Beteiligungs-AG</v>
          </cell>
        </row>
        <row r="694">
          <cell r="A694">
            <v>-43381217</v>
          </cell>
          <cell r="B694" t="str">
            <v>RSE Grundbesitz und Beteiligungs-GmbH, Mülheim an der Ruhr</v>
          </cell>
          <cell r="C694" t="str">
            <v>RSE Grundbesitz und Beteiligungs-GmbH, Mülheim an der Ruhr</v>
          </cell>
        </row>
        <row r="695">
          <cell r="A695">
            <v>-156042865</v>
          </cell>
          <cell r="B695" t="str">
            <v>RSE Grundstücksverwaltungs-GmbH, Frankfurt am Main</v>
          </cell>
          <cell r="C695" t="str">
            <v>RSE Grundstücksverwaltungs-GmbH, Frankfurt am Main</v>
          </cell>
        </row>
        <row r="696">
          <cell r="A696">
            <v>210973646</v>
          </cell>
          <cell r="B696" t="str">
            <v>RSE Phoenix Holding GmbH, Frankfurt am Main</v>
          </cell>
          <cell r="C696" t="str">
            <v>RSE Phoenix Holding GmbH, Frankfurt am Main</v>
          </cell>
        </row>
        <row r="697">
          <cell r="A697">
            <v>188040828</v>
          </cell>
          <cell r="B697" t="str">
            <v>RSE Projektentwicklungs-GmbH, Frankfurt am Main</v>
          </cell>
          <cell r="C697" t="str">
            <v>RSE Projektentwicklungs-GmbH, Frankfurt am Main</v>
          </cell>
        </row>
        <row r="698">
          <cell r="A698">
            <v>38665326</v>
          </cell>
          <cell r="B698" t="str">
            <v>RSE Projektmanagement GmbH, Frankfurt am Main</v>
          </cell>
          <cell r="C698" t="str">
            <v>RSE Projektmanagement GmbH, Frankfurt am Main</v>
          </cell>
        </row>
        <row r="699">
          <cell r="A699">
            <v>157047490</v>
          </cell>
          <cell r="B699" t="str">
            <v>RSE Projektmanagement Holding GmbH &amp; Co. KG, Frankfurt am Main</v>
          </cell>
          <cell r="C699" t="str">
            <v>RSE Projektmanagement Holding GmbH &amp; Co. KG, Frankfurt am Main</v>
          </cell>
        </row>
        <row r="700">
          <cell r="A700">
            <v>-91967111</v>
          </cell>
          <cell r="B700" t="str">
            <v>RSE Projektmanagement Holding-Verwaltungs-GmbH, Frankfurt am Main</v>
          </cell>
          <cell r="C700" t="str">
            <v>RSE Projektmanagement Holding-Verwaltungs-GmbH, Frankfurt am Main</v>
          </cell>
        </row>
        <row r="701">
          <cell r="A701">
            <v>136964257</v>
          </cell>
          <cell r="B701" t="str">
            <v>RSEBG</v>
          </cell>
          <cell r="C701" t="str">
            <v>RSEBG</v>
          </cell>
        </row>
        <row r="702">
          <cell r="A702">
            <v>55518720</v>
          </cell>
          <cell r="B702" t="str">
            <v>RSEFH</v>
          </cell>
          <cell r="C702" t="str">
            <v>RSEFH</v>
          </cell>
        </row>
        <row r="703">
          <cell r="A703">
            <v>184810990</v>
          </cell>
          <cell r="B703" t="str">
            <v>RSEGG</v>
          </cell>
          <cell r="C703" t="str">
            <v>RSEGG</v>
          </cell>
        </row>
        <row r="704">
          <cell r="A704">
            <v>-214419449</v>
          </cell>
          <cell r="B704" t="str">
            <v>RSEGV</v>
          </cell>
          <cell r="C704" t="str">
            <v>RSEGV</v>
          </cell>
        </row>
        <row r="705">
          <cell r="A705">
            <v>112646561</v>
          </cell>
          <cell r="B705" t="str">
            <v>RSEPA</v>
          </cell>
          <cell r="C705" t="str">
            <v>RSEPA</v>
          </cell>
        </row>
        <row r="706">
          <cell r="A706">
            <v>-199791269</v>
          </cell>
          <cell r="B706" t="str">
            <v>RSEPE</v>
          </cell>
          <cell r="C706" t="str">
            <v>RSEPE</v>
          </cell>
        </row>
        <row r="707">
          <cell r="A707">
            <v>24633363</v>
          </cell>
          <cell r="B707" t="str">
            <v>RSEPM</v>
          </cell>
          <cell r="C707" t="str">
            <v>RSEPM</v>
          </cell>
        </row>
        <row r="708">
          <cell r="A708">
            <v>38393054</v>
          </cell>
          <cell r="B708" t="str">
            <v>RUB</v>
          </cell>
          <cell r="C708" t="str">
            <v>RUB</v>
          </cell>
        </row>
        <row r="709">
          <cell r="A709">
            <v>61569990</v>
          </cell>
          <cell r="B709" t="str">
            <v>Rückerstattungen früherer Jahre</v>
          </cell>
          <cell r="C709" t="str">
            <v>Refund from previous years</v>
          </cell>
        </row>
        <row r="710">
          <cell r="A710">
            <v>-1944663</v>
          </cell>
          <cell r="B710" t="str">
            <v>Rückkauf eigener Aktien</v>
          </cell>
          <cell r="C710" t="str">
            <v>Repurchase of treasury shares</v>
          </cell>
        </row>
        <row r="711">
          <cell r="A711">
            <v>206739183</v>
          </cell>
          <cell r="B711" t="str">
            <v>ruhende Geschäftstätigkeit, Geschäftsjahr bis 30.09.1993, Abschluss ist nicht testiert</v>
          </cell>
          <cell r="C711" t="str">
            <v>No business activity, financial year through to 1993/09/30; financial statements not subject to audit review</v>
          </cell>
        </row>
        <row r="712">
          <cell r="A712">
            <v>-110421347</v>
          </cell>
          <cell r="B712" t="str">
            <v>Russischer Rubel</v>
          </cell>
          <cell r="C712" t="str">
            <v>Russian ruble</v>
          </cell>
        </row>
        <row r="713">
          <cell r="A713">
            <v>45340967</v>
          </cell>
          <cell r="B713" t="str">
            <v>Sachanlagen</v>
          </cell>
          <cell r="C713" t="str">
            <v>Property, plant and equipment</v>
          </cell>
        </row>
        <row r="714">
          <cell r="A714">
            <v>7263580</v>
          </cell>
          <cell r="B714" t="str">
            <v>Saldo aus latenten Ertragsteueransprüchen und -schulden</v>
          </cell>
          <cell r="C714" t="str">
            <v>Balance of deferred tax assets and deferred tax liabilities</v>
          </cell>
        </row>
        <row r="715">
          <cell r="A715">
            <v>167793306</v>
          </cell>
          <cell r="B715" t="str">
            <v>Salzgitter (West Africa) Ltd., Lagos</v>
          </cell>
          <cell r="C715" t="str">
            <v>Salzgitter (West Africa) Ltd., Lagos</v>
          </cell>
        </row>
        <row r="716">
          <cell r="A716">
            <v>123040277</v>
          </cell>
          <cell r="B716" t="str">
            <v>Salzgitter Automotive Engineering Beteiligungsgesellschaft mbH, Osnabrück</v>
          </cell>
          <cell r="C716" t="str">
            <v>Salzgitter Automotive Engineering Beteiligungsgesellschaft mbH, Osnabrück</v>
          </cell>
        </row>
        <row r="717">
          <cell r="A717">
            <v>210184986</v>
          </cell>
          <cell r="B717" t="str">
            <v>Salzgitter Automotive Engineering GmbH &amp; Co. KG, Osnabrück</v>
          </cell>
          <cell r="C717" t="str">
            <v>Salzgitter Automotive Engineering GmbH &amp; Co. KG, Osnabrück</v>
          </cell>
        </row>
        <row r="718">
          <cell r="A718">
            <v>-35027080</v>
          </cell>
          <cell r="B718" t="str">
            <v>Salzgitter Automotive Engineering Immobilien GmbH &amp; Co. KG, Osnabrück</v>
          </cell>
          <cell r="C718" t="str">
            <v>Salzgitter Automotive Engineering Immobilien GmbH &amp; Co. KG, Osnabrück</v>
          </cell>
        </row>
        <row r="719">
          <cell r="A719">
            <v>48786770</v>
          </cell>
          <cell r="B719" t="str">
            <v>Salzgitter Automotive Engineering Immobilien Verwaltungsgesellschaft mbH, Osnabrück</v>
          </cell>
          <cell r="C719" t="str">
            <v>Salzgitter Automotive Engineering Immobilien Verwaltungsgesellschaft mbH, Osnabrück</v>
          </cell>
        </row>
        <row r="720">
          <cell r="A720">
            <v>-14943847</v>
          </cell>
          <cell r="B720" t="str">
            <v>Salzgitter Automotive Engineering Verwaltungsgesellschaft mbH, Osnabrück</v>
          </cell>
          <cell r="C720" t="str">
            <v>Salzgitter Automotive Engineering Verwaltungsgesellschaft mbH, Osnabrück</v>
          </cell>
        </row>
        <row r="721">
          <cell r="A721">
            <v>-170018520</v>
          </cell>
          <cell r="B721" t="str">
            <v>Salzgitter Bauelemente GmbH, Salzgitter</v>
          </cell>
          <cell r="C721" t="str">
            <v>Salzgitter Bauelemente GmbH, Salzgitter</v>
          </cell>
        </row>
        <row r="722">
          <cell r="A722">
            <v>36031705</v>
          </cell>
          <cell r="B722" t="str">
            <v>Salzgitter Europlatinen GmbH, Salzgitter</v>
          </cell>
          <cell r="C722" t="str">
            <v>Salzgitter Europlatinen GmbH, Salzgitter</v>
          </cell>
        </row>
        <row r="723">
          <cell r="A723">
            <v>174741219</v>
          </cell>
          <cell r="B723" t="str">
            <v>Salzgitter Finance B.V., Oosterhout</v>
          </cell>
          <cell r="C723" t="str">
            <v>Salzgitter Finance B.V., Oosterhout</v>
          </cell>
        </row>
        <row r="724">
          <cell r="A724">
            <v>151808401</v>
          </cell>
          <cell r="B724" t="str">
            <v>Salzgitter Flachstahl GmbH, Salzgitter</v>
          </cell>
          <cell r="C724" t="str">
            <v>Salzgitter Flachstahl GmbH, Salzgitter</v>
          </cell>
        </row>
        <row r="725">
          <cell r="A725">
            <v>2432899</v>
          </cell>
          <cell r="B725" t="str">
            <v>Salzgitter Hydroforming GmbH &amp; Co. KG, Crimmitschau</v>
          </cell>
          <cell r="C725" t="str">
            <v>Salzgitter Hydroforming GmbH &amp; Co. KG, Crimmitschau</v>
          </cell>
        </row>
        <row r="726">
          <cell r="A726">
            <v>120815063</v>
          </cell>
          <cell r="B726" t="str">
            <v>Salzgitter Hydroforming s.r.o., Chomutov</v>
          </cell>
          <cell r="C726" t="str">
            <v>Salzgitter Hydroforming s.r.o., Chomutov</v>
          </cell>
        </row>
        <row r="727">
          <cell r="A727">
            <v>-55734684</v>
          </cell>
          <cell r="B727" t="str">
            <v>Salzgitter Hydroforming Verwaltungs GmbH, Crimmitschau</v>
          </cell>
          <cell r="C727" t="str">
            <v>Salzgitter Hydroforming Verwaltungs GmbH, Crimmitschau</v>
          </cell>
        </row>
        <row r="728">
          <cell r="A728">
            <v>182262802</v>
          </cell>
          <cell r="B728" t="str">
            <v>Salzgitter Klöckner-Werke GmbH</v>
          </cell>
          <cell r="C728" t="str">
            <v>Salzgitter Klöckner-Werke GmbH</v>
          </cell>
        </row>
        <row r="729">
          <cell r="A729">
            <v>168061739</v>
          </cell>
          <cell r="B729" t="str">
            <v>Salzgitter Klöckner-Werke GmbH, Salzgitter</v>
          </cell>
          <cell r="C729" t="str">
            <v>Salzgitter Klöckner-Werke GmbH, Salzgitter</v>
          </cell>
        </row>
        <row r="730">
          <cell r="A730">
            <v>-185139568</v>
          </cell>
          <cell r="B730" t="str">
            <v>Salzgitter Magnesium-Technologie GmbH, Salzgitter</v>
          </cell>
          <cell r="C730" t="str">
            <v>Salzgitter Magnesium-Technologie GmbH, Salzgitter</v>
          </cell>
        </row>
        <row r="731">
          <cell r="A731">
            <v>-204354312</v>
          </cell>
          <cell r="B731" t="str">
            <v>Salzgitter Mannesmann (España) S.A., Madrid</v>
          </cell>
          <cell r="C731" t="str">
            <v>Salzgitter Mannesmann (España) S.A., Madrid</v>
          </cell>
        </row>
        <row r="732">
          <cell r="A732">
            <v>-18286300</v>
          </cell>
          <cell r="B732" t="str">
            <v>Salzgitter Mannesmann (France) S.A.R.L., Saint Mandé</v>
          </cell>
          <cell r="C732" t="str">
            <v>Salzgitter Mannesmann (France) S.A.R.L., Saint Mandé</v>
          </cell>
        </row>
        <row r="733">
          <cell r="A733">
            <v>-178816026</v>
          </cell>
          <cell r="B733" t="str">
            <v>Salzgitter Mannesmann (Italia) S.R.L., Milano</v>
          </cell>
          <cell r="C733" t="str">
            <v>Salzgitter Mannesmann (Italia) S.R.L., Milan</v>
          </cell>
        </row>
        <row r="734">
          <cell r="A734">
            <v>-134062997</v>
          </cell>
          <cell r="B734" t="str">
            <v>Salzgitter Mannesmann (Scandinavia) AB, Lulea</v>
          </cell>
          <cell r="C734" t="str">
            <v>Salzgitter Mannesmann (Scandinavia) AB, Lulea</v>
          </cell>
        </row>
        <row r="735">
          <cell r="A735">
            <v>-6507706</v>
          </cell>
          <cell r="B735" t="str">
            <v>Salzgitter Mannesmann (UK) Ltd., Harrogate</v>
          </cell>
          <cell r="C735" t="str">
            <v>Salzgitter Mannesmann (UK) Ltd., Harrogate</v>
          </cell>
        </row>
        <row r="736">
          <cell r="A736">
            <v>-46049800</v>
          </cell>
          <cell r="B736" t="str">
            <v>Salzgitter Mannesmann Acélkereskedelmi Kft., Budapest</v>
          </cell>
          <cell r="C736" t="str">
            <v>Salzgitter Mannesmann Acélkereskedelmi Kft., Budapest</v>
          </cell>
        </row>
        <row r="737">
          <cell r="A737">
            <v>-59809491</v>
          </cell>
          <cell r="B737" t="str">
            <v>Salzgitter Mannesmann Distributie S.R.L., Bukarest</v>
          </cell>
          <cell r="C737" t="str">
            <v>Salzgitter Mannesmann Distributie S.R.L., Bukarest</v>
          </cell>
        </row>
        <row r="738">
          <cell r="A738">
            <v>213907693</v>
          </cell>
          <cell r="B738" t="str">
            <v>Salzgitter Mannesmann Dritte Verwaltungsgesellschaft mbH, Salzgitter</v>
          </cell>
          <cell r="C738" t="str">
            <v>Salzgitter Mannesmann Dritte Verwaltungsgesellschaft mbH, Salzgitter</v>
          </cell>
        </row>
        <row r="739">
          <cell r="A739">
            <v>154282366</v>
          </cell>
          <cell r="B739" t="str">
            <v>Salzgitter Mannesmann Forschung GmbH, Salzgitter</v>
          </cell>
          <cell r="C739" t="str">
            <v>Salzgitter Mannesmann Forschung GmbH, Salzgitter</v>
          </cell>
        </row>
        <row r="740">
          <cell r="A740">
            <v>-47054425</v>
          </cell>
          <cell r="B740" t="str">
            <v>Salzgitter Mannesmann GmbH, Salzgitter</v>
          </cell>
          <cell r="C740" t="str">
            <v>Salzgitter Mannesmann GmbH, Salzgitter</v>
          </cell>
        </row>
        <row r="741">
          <cell r="A741">
            <v>-185763940</v>
          </cell>
          <cell r="B741" t="str">
            <v>Salzgitter Mannesmann Grobblech GmbH, Mülheim an der Ruhr</v>
          </cell>
          <cell r="C741" t="str">
            <v>Salzgitter Mannesmann Grobblech GmbH, Mülheim an der Ruhr</v>
          </cell>
        </row>
        <row r="742">
          <cell r="A742">
            <v>162831122</v>
          </cell>
          <cell r="B742" t="str">
            <v>Salzgitter Mannesmann Großrohr GmbH, Salzgitter</v>
          </cell>
          <cell r="C742" t="str">
            <v>Salzgitter Mannesmann Großrohr GmbH, Salzgitter</v>
          </cell>
        </row>
        <row r="743">
          <cell r="A743">
            <v>-13455619</v>
          </cell>
          <cell r="B743" t="str">
            <v>Salzgitter Mannesmann Handel GmbH, Düsseldorf</v>
          </cell>
          <cell r="C743" t="str">
            <v>Salzgitter Mannesmann Handel GmbH, Düsseldorf</v>
          </cell>
        </row>
        <row r="744">
          <cell r="A744">
            <v>-74817924</v>
          </cell>
          <cell r="B744" t="str">
            <v>Salzgitter Mannesmann International (Asia) Pte. Ltd., Singapur</v>
          </cell>
          <cell r="C744" t="str">
            <v>Salzgitter Mannesmann International (Asia) Pte. Ltd., Singapore</v>
          </cell>
        </row>
        <row r="745">
          <cell r="A745">
            <v>-93516278</v>
          </cell>
          <cell r="B745" t="str">
            <v>Salzgitter Mannesmann International (Canada) Inc., Vancouver</v>
          </cell>
          <cell r="C745" t="str">
            <v>Salzgitter Mannesmann International (Canada) Inc., Vancouver</v>
          </cell>
        </row>
        <row r="746">
          <cell r="A746">
            <v>138513425</v>
          </cell>
          <cell r="B746" t="str">
            <v>Salzgitter Mannesmann International (HK) Ltd., Hongkong</v>
          </cell>
          <cell r="C746" t="str">
            <v>Salzgitter Mannesmann International (HK) Ltd., Hong Kong</v>
          </cell>
        </row>
        <row r="747">
          <cell r="A747">
            <v>-48028</v>
          </cell>
          <cell r="B747" t="str">
            <v>Salzgitter Mannesmann International (México) S.A. de C.V., Mexico D.F.</v>
          </cell>
          <cell r="C747" t="str">
            <v>Salzgitter Mannesmann International (México) S.A. de C.V., Mexico D.F.</v>
          </cell>
        </row>
        <row r="748">
          <cell r="A748">
            <v>186360157</v>
          </cell>
          <cell r="B748" t="str">
            <v>Salzgitter Mannesmann International (USA) Inc., Houston</v>
          </cell>
          <cell r="C748" t="str">
            <v>Salzgitter Mannesmann International (USA) Inc., Houston</v>
          </cell>
        </row>
        <row r="749">
          <cell r="A749">
            <v>66938406</v>
          </cell>
          <cell r="B749" t="str">
            <v>Salzgitter Mannesmann International do Brasil Ltda., São Paulo</v>
          </cell>
          <cell r="C749" t="str">
            <v>Salzgitter Mannesmann International do Brasil Ltda., São Paulo</v>
          </cell>
        </row>
        <row r="750">
          <cell r="A750">
            <v>-189209743</v>
          </cell>
          <cell r="B750" t="str">
            <v>Salzgitter Mannesmann International GmbH, Düsseldorf</v>
          </cell>
          <cell r="C750" t="str">
            <v>Salzgitter Mannesmann International GmbH, Düsseldorf</v>
          </cell>
        </row>
        <row r="751">
          <cell r="A751">
            <v>-30416995</v>
          </cell>
          <cell r="B751" t="str">
            <v>Salzgitter Mannesmann International Tehran (Private Joint Stock Company), Teheran</v>
          </cell>
          <cell r="C751" t="str">
            <v>Salzgitter Mannesmann International Tehran (Private Joint Stock Company), Tehran</v>
          </cell>
        </row>
        <row r="752">
          <cell r="A752">
            <v>-16901422</v>
          </cell>
          <cell r="B752" t="str">
            <v>Salzgitter Mannesmann Line Pipe GmbH, Siegen</v>
          </cell>
          <cell r="C752" t="str">
            <v>Salzgitter Mannesmann Line Pipe GmbH, Siegen</v>
          </cell>
        </row>
        <row r="753">
          <cell r="A753">
            <v>-214123657</v>
          </cell>
          <cell r="B753" t="str">
            <v>Salzgitter Mannesmann Pentasteel International (India) Pvt. Ltd., Mumbai</v>
          </cell>
          <cell r="C753" t="str">
            <v>Salzgitter Mannesmann Pentasteel International (India) Pvt. Ltd., Mumbai</v>
          </cell>
        </row>
        <row r="754">
          <cell r="A754">
            <v>43444332</v>
          </cell>
          <cell r="B754" t="str">
            <v>Salzgitter Mannesmann Personalservice GmbH, Mülheim an der Ruhr</v>
          </cell>
          <cell r="C754" t="str">
            <v>Salzgitter Mannesmann Personalservice GmbH, Mülheim an der Ruhr</v>
          </cell>
        </row>
        <row r="755">
          <cell r="A755">
            <v>167281550</v>
          </cell>
          <cell r="B755" t="str">
            <v>Salzgitter Mannesmann Präzisrohr GmbH, Hamm</v>
          </cell>
          <cell r="C755" t="str">
            <v>Salzgitter Mannesmann Präzisrohr GmbH, Hamm</v>
          </cell>
        </row>
        <row r="756">
          <cell r="A756">
            <v>39663143</v>
          </cell>
          <cell r="B756" t="str">
            <v>Salzgitter Mannesmann Precisie B.V., Helmond</v>
          </cell>
          <cell r="C756" t="str">
            <v>Salzgitter Mannesmann Precisie B.V., Helmond</v>
          </cell>
        </row>
        <row r="757">
          <cell r="A757">
            <v>164676082</v>
          </cell>
          <cell r="B757" t="str">
            <v>Salzgitter Mannesmann Precisión  S.A. de C.V., #_#El Salto</v>
          </cell>
          <cell r="C757" t="str">
            <v>Salzgitter Mannesmann Precisión  S.A. de C.V., #_#El Salto</v>
          </cell>
        </row>
        <row r="758">
          <cell r="A758">
            <v>428282</v>
          </cell>
          <cell r="B758" t="str">
            <v>Salzgitter Mannesmann Précision Etirage SAS, Chéu</v>
          </cell>
          <cell r="C758" t="str">
            <v>Salzgitter Mannesmann Précision Etirage SAS, Chéu</v>
          </cell>
        </row>
        <row r="759">
          <cell r="A759">
            <v>139137797</v>
          </cell>
          <cell r="B759" t="str">
            <v>Salzgitter Mannesmann Precision GmbH, Mülheim an der Ruhr</v>
          </cell>
          <cell r="C759" t="str">
            <v>Salzgitter Mannesmann Precision GmbH, Mülheim an der Ruhr</v>
          </cell>
        </row>
        <row r="760">
          <cell r="A760">
            <v>116204979</v>
          </cell>
          <cell r="B760" t="str">
            <v>Salzgitter Mannesmann Rohr Sachsen GmbH, Zeithain</v>
          </cell>
          <cell r="C760" t="str">
            <v>Salzgitter Mannesmann Rohr Sachsen GmbH, Zeithain</v>
          </cell>
        </row>
        <row r="761">
          <cell r="A761">
            <v>28191781</v>
          </cell>
          <cell r="B761" t="str">
            <v>Salzgitter Mannesmann Staalhandel B.V., Oosterhout</v>
          </cell>
          <cell r="C761" t="str">
            <v>Salzgitter Mannesmann Staalhandel B.V., Oosterhout</v>
          </cell>
        </row>
        <row r="762">
          <cell r="A762">
            <v>54915694</v>
          </cell>
          <cell r="B762" t="str">
            <v>Salzgitter Mannesmann Stahlhandel Austria GmbH, Gratkorn</v>
          </cell>
          <cell r="C762" t="str">
            <v>Salzgitter Mannesmann Stahlhandel Austria GmbH, Gratkorn</v>
          </cell>
        </row>
        <row r="763">
          <cell r="A763">
            <v>46890135</v>
          </cell>
          <cell r="B763" t="str">
            <v>Salzgitter Mannesmann Stahlhandel GmbH, Düsseldorf</v>
          </cell>
          <cell r="C763" t="str">
            <v>Salzgitter Mannesmann Stahlhandel GmbH, Duesseldorf</v>
          </cell>
        </row>
        <row r="764">
          <cell r="A764">
            <v>91887282</v>
          </cell>
          <cell r="B764" t="str">
            <v>Salzgitter Mannesmann Stahlhandel s.r.o., Prag</v>
          </cell>
          <cell r="C764" t="str">
            <v>Salzgitter Mannesmann Stahlhandel s.r.o., Prague</v>
          </cell>
        </row>
        <row r="765">
          <cell r="A765">
            <v>-104743522</v>
          </cell>
          <cell r="B765" t="str">
            <v>Salzgitter Mannesmann Stahlhandel Sp. z o.o., Slupca</v>
          </cell>
          <cell r="C765" t="str">
            <v>Salzgitter Mannesmann Stahlhandel Sp. z o.o., Slupca</v>
          </cell>
        </row>
        <row r="766">
          <cell r="A766">
            <v>139734014</v>
          </cell>
          <cell r="B766" t="str">
            <v>Salzgitter Mannesmann Stainless Tubes Deutschland GmbH, Remscheid</v>
          </cell>
          <cell r="C766" t="str">
            <v>Salzgitter Mannesmann Stainless Tubes Deutschland GmbH, Remscheid</v>
          </cell>
        </row>
        <row r="767">
          <cell r="A767">
            <v>-85563740</v>
          </cell>
          <cell r="B767" t="str">
            <v>Salzgitter Mannesmann Stainless Tubes France SAS, Montbard</v>
          </cell>
          <cell r="C767" t="str">
            <v>Salzgitter Mannesmann Stainless Tubes France SAS, Montbard</v>
          </cell>
        </row>
        <row r="768">
          <cell r="A768">
            <v>198490852</v>
          </cell>
          <cell r="B768" t="str">
            <v>Salzgitter Mannesmann Stainless Tubes GmbH, Mülheim an der Ruhr</v>
          </cell>
          <cell r="C768" t="str">
            <v>Salzgitter Mannesmann Stainless Tubes GmbH, Mülheim an der Ruhr</v>
          </cell>
        </row>
        <row r="769">
          <cell r="A769">
            <v>70935560</v>
          </cell>
          <cell r="B769" t="str">
            <v>Salzgitter Mannesmann Stainless Tubes Italia S.r.l., Costa Volpino</v>
          </cell>
          <cell r="C769" t="str">
            <v>Salzgitter Mannesmann Stainless Tubes Italia S.r.l., Costa Volpino</v>
          </cell>
        </row>
        <row r="770">
          <cell r="A770">
            <v>167497514</v>
          </cell>
          <cell r="B770" t="str">
            <v>Salzgitter Mannesmann Stainless Tubes USA, Inc., Houston</v>
          </cell>
          <cell r="C770" t="str">
            <v>Salzgitter Mannesmann Stainless Tubes USA, Inc., Houston</v>
          </cell>
        </row>
        <row r="771">
          <cell r="A771">
            <v>181257204</v>
          </cell>
          <cell r="B771" t="str">
            <v>Salzgitter Mannesmann Technik GmbH, Salzgitter</v>
          </cell>
          <cell r="C771" t="str">
            <v>Salzgitter Mannesmann Technik GmbH, Salzgitter</v>
          </cell>
        </row>
        <row r="772">
          <cell r="A772">
            <v>-52773277</v>
          </cell>
          <cell r="B772" t="str">
            <v>Salzgitter Mannesmann Trade (Beijing) Co., Ltd., Beijing</v>
          </cell>
          <cell r="C772" t="str">
            <v>Salzgitter Mannesmann Trade (Beijing) Co., Ltd., Beijing</v>
          </cell>
        </row>
        <row r="773">
          <cell r="A773">
            <v>-61030080</v>
          </cell>
          <cell r="B773" t="str">
            <v>Salzgitter Stahl GmbH, Salzgitter</v>
          </cell>
          <cell r="C773" t="str">
            <v>Salzgitter Stahl GmbH, Salzgitter</v>
          </cell>
        </row>
        <row r="774">
          <cell r="A774">
            <v>-168502139</v>
          </cell>
          <cell r="B774" t="str">
            <v>SBH</v>
          </cell>
          <cell r="C774" t="str">
            <v>SBH</v>
          </cell>
        </row>
        <row r="775">
          <cell r="A775">
            <v>-35491794</v>
          </cell>
          <cell r="B775" t="str">
            <v>SBH Stahlblechhandel GmbH, Neuss</v>
          </cell>
          <cell r="C775" t="str">
            <v>SBH Stahlblechhandel GmbH, Neuss</v>
          </cell>
        </row>
        <row r="776">
          <cell r="A776">
            <v>-69578835</v>
          </cell>
          <cell r="B776" t="str">
            <v>SCB</v>
          </cell>
          <cell r="C776" t="str">
            <v>SCB</v>
          </cell>
        </row>
        <row r="777">
          <cell r="A777">
            <v>-20863614</v>
          </cell>
          <cell r="B777" t="str">
            <v>Schecks, Kassenbestand</v>
          </cell>
          <cell r="C777" t="str">
            <v>Checks, cash in hand</v>
          </cell>
        </row>
        <row r="778">
          <cell r="A778">
            <v>196265638</v>
          </cell>
          <cell r="B778" t="str">
            <v>Schulden</v>
          </cell>
          <cell r="C778" t="str">
            <v>Debt</v>
          </cell>
        </row>
        <row r="779">
          <cell r="A779">
            <v>93751924</v>
          </cell>
          <cell r="B779" t="str">
            <v>Schuldscheindarlehen</v>
          </cell>
          <cell r="C779" t="str">
            <v>Borrower's note</v>
          </cell>
        </row>
        <row r="780">
          <cell r="A780">
            <v>-119162546</v>
          </cell>
          <cell r="B780" t="str">
            <v>Schwerwiegende Hochinflation und Beseitigung fixer Daten für erstmalige Anwender – Änderungen</v>
          </cell>
          <cell r="C780" t="str">
            <v>Severe Hyperinflation and Removal of Fixed Dates for First-Time Adopters – Amendments</v>
          </cell>
        </row>
        <row r="781">
          <cell r="A781">
            <v>-64475883</v>
          </cell>
          <cell r="B781" t="str">
            <v>Segmentumsatz</v>
          </cell>
          <cell r="C781" t="str">
            <v>Segment sales</v>
          </cell>
        </row>
        <row r="782">
          <cell r="A782">
            <v>-134631061</v>
          </cell>
          <cell r="B782" t="str">
            <v>Segmentzinsaufwand</v>
          </cell>
          <cell r="C782" t="str">
            <v>Segment interest expenses</v>
          </cell>
        </row>
        <row r="783">
          <cell r="A783">
            <v>-43768279</v>
          </cell>
          <cell r="B783" t="str">
            <v>Segmentzinsertrag</v>
          </cell>
          <cell r="C783" t="str">
            <v>Segment interest income</v>
          </cell>
        </row>
        <row r="784">
          <cell r="A784">
            <v>14403937</v>
          </cell>
          <cell r="B784" t="str">
            <v>SEITZ ENZINGER Noll GmbH, Bad Kreuznach</v>
          </cell>
          <cell r="C784" t="str">
            <v>SEITZ ENZINGER Noll GmbH, Bad Kreuznach</v>
          </cell>
        </row>
        <row r="785">
          <cell r="A785">
            <v>64856136</v>
          </cell>
          <cell r="B785" t="str">
            <v>SEK</v>
          </cell>
          <cell r="C785" t="str">
            <v>SEK</v>
          </cell>
        </row>
        <row r="786">
          <cell r="A786">
            <v>203565651</v>
          </cell>
          <cell r="B786" t="str">
            <v>SEN</v>
          </cell>
          <cell r="C786" t="str">
            <v>SEN</v>
          </cell>
        </row>
        <row r="787">
          <cell r="A787">
            <v>-180632833</v>
          </cell>
          <cell r="B787" t="str">
            <v>Sensitivitäts#_#maß</v>
          </cell>
          <cell r="C787" t="str">
            <v>Degree of sensitivity</v>
          </cell>
        </row>
        <row r="788">
          <cell r="A788">
            <v>-188937471</v>
          </cell>
          <cell r="B788" t="str">
            <v>SESTA Stahl GmbH, Düsseldorf</v>
          </cell>
          <cell r="C788" t="str">
            <v>SESTA Stahl GmbH, Duesseldorf</v>
          </cell>
        </row>
        <row r="789">
          <cell r="A789">
            <v>92619636</v>
          </cell>
          <cell r="B789" t="str">
            <v>SIT</v>
          </cell>
          <cell r="C789" t="str">
            <v>SIT</v>
          </cell>
        </row>
        <row r="790">
          <cell r="A790">
            <v>84559115</v>
          </cell>
          <cell r="B790" t="str">
            <v>SIT Salzgitter Information und Telekommunikation GmbH, Salzgitter</v>
          </cell>
          <cell r="C790" t="str">
            <v>SIT Salzgitter Information und Telekommunikation GmbH, Salzgitter</v>
          </cell>
        </row>
        <row r="791">
          <cell r="A791">
            <v>142711264</v>
          </cell>
          <cell r="B791" t="str">
            <v>SKWG</v>
          </cell>
          <cell r="C791" t="str">
            <v>SKWG</v>
          </cell>
        </row>
        <row r="792">
          <cell r="A792">
            <v>-187708410</v>
          </cell>
          <cell r="B792" t="str">
            <v>SMBR</v>
          </cell>
          <cell r="C792" t="str">
            <v>SMBR</v>
          </cell>
        </row>
        <row r="793">
          <cell r="A793">
            <v>72536403</v>
          </cell>
          <cell r="B793" t="str">
            <v>SMCN</v>
          </cell>
          <cell r="C793" t="str">
            <v>SMCN</v>
          </cell>
        </row>
        <row r="794">
          <cell r="A794">
            <v>18478743</v>
          </cell>
          <cell r="B794" t="str">
            <v>SMCZ</v>
          </cell>
          <cell r="C794" t="str">
            <v>SMCZ</v>
          </cell>
        </row>
        <row r="795">
          <cell r="A795">
            <v>147771013</v>
          </cell>
          <cell r="B795" t="str">
            <v>SMDV</v>
          </cell>
          <cell r="C795" t="str">
            <v>SMDV</v>
          </cell>
        </row>
        <row r="796">
          <cell r="A796">
            <v>-150620599</v>
          </cell>
          <cell r="B796" t="str">
            <v>SMFR</v>
          </cell>
          <cell r="C796" t="str">
            <v>SMFR</v>
          </cell>
        </row>
        <row r="797">
          <cell r="A797">
            <v>48847710</v>
          </cell>
          <cell r="B797" t="str">
            <v>SMG</v>
          </cell>
          <cell r="C797" t="str">
            <v>SMG</v>
          </cell>
        </row>
        <row r="798">
          <cell r="A798">
            <v>135992419</v>
          </cell>
          <cell r="B798" t="str">
            <v>SMHD</v>
          </cell>
          <cell r="C798" t="str">
            <v>SMHD</v>
          </cell>
        </row>
        <row r="799">
          <cell r="A799">
            <v>-31614063</v>
          </cell>
          <cell r="B799" t="str">
            <v>SMHK</v>
          </cell>
          <cell r="C799" t="str">
            <v>SMHK</v>
          </cell>
        </row>
        <row r="800">
          <cell r="A800">
            <v>212471139</v>
          </cell>
          <cell r="B800" t="str">
            <v>SMHU</v>
          </cell>
          <cell r="C800" t="str">
            <v>SMHU</v>
          </cell>
        </row>
        <row r="801">
          <cell r="A801">
            <v>152845813</v>
          </cell>
          <cell r="B801" t="str">
            <v>SMID</v>
          </cell>
          <cell r="C801" t="str">
            <v>SMID</v>
          </cell>
        </row>
        <row r="802">
          <cell r="A802">
            <v>-18858997</v>
          </cell>
          <cell r="B802" t="str">
            <v>SMIH</v>
          </cell>
          <cell r="C802" t="str">
            <v>SMIH</v>
          </cell>
        </row>
        <row r="803">
          <cell r="A803">
            <v>100548653</v>
          </cell>
          <cell r="B803" t="str">
            <v>SMIM</v>
          </cell>
          <cell r="C803" t="str">
            <v>SMIM</v>
          </cell>
        </row>
        <row r="804">
          <cell r="A804">
            <v>-134635694</v>
          </cell>
          <cell r="B804" t="str">
            <v>SMIR</v>
          </cell>
          <cell r="C804" t="str">
            <v>SMIR</v>
          </cell>
        </row>
        <row r="805">
          <cell r="A805">
            <v>-85920473</v>
          </cell>
          <cell r="B805" t="str">
            <v>SMIT</v>
          </cell>
          <cell r="C805" t="str">
            <v>SMIT</v>
          </cell>
        </row>
        <row r="806">
          <cell r="A806">
            <v>-46622496</v>
          </cell>
          <cell r="B806" t="str">
            <v>SMIV</v>
          </cell>
          <cell r="C806" t="str">
            <v>SMIV</v>
          </cell>
        </row>
        <row r="807">
          <cell r="A807">
            <v>-196242117</v>
          </cell>
          <cell r="B807" t="str">
            <v>SMNL</v>
          </cell>
          <cell r="C807" t="str">
            <v>SMNL</v>
          </cell>
        </row>
        <row r="808">
          <cell r="A808">
            <v>26539264</v>
          </cell>
          <cell r="B808" t="str">
            <v>SMP</v>
          </cell>
          <cell r="C808" t="str">
            <v>SMP</v>
          </cell>
        </row>
        <row r="809">
          <cell r="A809">
            <v>-102773867</v>
          </cell>
          <cell r="B809" t="str">
            <v>SMPET</v>
          </cell>
          <cell r="C809" t="str">
            <v>SMPET</v>
          </cell>
        </row>
        <row r="810">
          <cell r="A810">
            <v>-46974596</v>
          </cell>
          <cell r="B810" t="str">
            <v>SMPI</v>
          </cell>
          <cell r="C810" t="str">
            <v>SMPI</v>
          </cell>
        </row>
        <row r="811">
          <cell r="A811">
            <v>2221567</v>
          </cell>
          <cell r="B811" t="str">
            <v>SMPL</v>
          </cell>
          <cell r="C811" t="str">
            <v>SMPL</v>
          </cell>
        </row>
        <row r="812">
          <cell r="A812">
            <v>-89366276</v>
          </cell>
          <cell r="B812" t="str">
            <v>SMRO</v>
          </cell>
          <cell r="C812" t="str">
            <v>SMRO</v>
          </cell>
        </row>
        <row r="813">
          <cell r="A813">
            <v>46230802</v>
          </cell>
          <cell r="B813" t="str">
            <v>SMS</v>
          </cell>
          <cell r="C813" t="str">
            <v>SMS</v>
          </cell>
        </row>
        <row r="814">
          <cell r="A814">
            <v>108135987</v>
          </cell>
          <cell r="B814" t="str">
            <v>SMS Immobilie Rheinhafen Verwaltungs-GmbH, Karlsruhe</v>
          </cell>
          <cell r="C814" t="str">
            <v>SMS Immobilie Rheinhafen Verwaltungs-GmbH, Karlsruhe</v>
          </cell>
        </row>
        <row r="815">
          <cell r="A815">
            <v>-131150297</v>
          </cell>
          <cell r="B815" t="str">
            <v>SMSA</v>
          </cell>
          <cell r="C815" t="str">
            <v>SMSA</v>
          </cell>
        </row>
        <row r="816">
          <cell r="A816">
            <v>128908370</v>
          </cell>
          <cell r="B816" t="str">
            <v>SMSC</v>
          </cell>
          <cell r="C816" t="str">
            <v>SMSC</v>
          </cell>
        </row>
        <row r="817">
          <cell r="A817">
            <v>142668061</v>
          </cell>
          <cell r="B817" t="str">
            <v>SMSD</v>
          </cell>
          <cell r="C817" t="str">
            <v>SMSD</v>
          </cell>
        </row>
        <row r="818">
          <cell r="A818">
            <v>165844996</v>
          </cell>
          <cell r="B818" t="str">
            <v>SMSG</v>
          </cell>
          <cell r="C818" t="str">
            <v>SMSG</v>
          </cell>
        </row>
        <row r="819">
          <cell r="A819">
            <v>109520865</v>
          </cell>
          <cell r="B819" t="str">
            <v>SMSIV</v>
          </cell>
          <cell r="C819" t="str">
            <v>SMSIV</v>
          </cell>
        </row>
        <row r="820">
          <cell r="A820">
            <v>-106219670</v>
          </cell>
          <cell r="B820" t="str">
            <v>SMSP</v>
          </cell>
          <cell r="C820" t="str">
            <v>SMSP</v>
          </cell>
        </row>
        <row r="821">
          <cell r="A821">
            <v>186932854</v>
          </cell>
          <cell r="B821" t="str">
            <v>SMTG</v>
          </cell>
          <cell r="C821" t="str">
            <v>SMTG</v>
          </cell>
        </row>
        <row r="822">
          <cell r="A822">
            <v>211602650</v>
          </cell>
          <cell r="B822" t="str">
            <v>SMUK</v>
          </cell>
          <cell r="C822" t="str">
            <v>SMUK</v>
          </cell>
        </row>
        <row r="823">
          <cell r="A823">
            <v>-30989692</v>
          </cell>
          <cell r="B823" t="str">
            <v>Sonderposten mit Rücklageanteil</v>
          </cell>
          <cell r="C823" t="str">
            <v>Special reserve with equity portion</v>
          </cell>
        </row>
        <row r="824">
          <cell r="A824">
            <v>-214696353</v>
          </cell>
          <cell r="B824" t="str">
            <v>Sonstige</v>
          </cell>
          <cell r="C824" t="str">
            <v>Other</v>
          </cell>
        </row>
        <row r="825">
          <cell r="A825">
            <v>-92596114</v>
          </cell>
          <cell r="B825" t="str">
            <v>#&gt;#sonstige Abweichungen</v>
          </cell>
          <cell r="C825" t="str">
            <v>#&gt;#other deviations</v>
          </cell>
        </row>
        <row r="826">
          <cell r="A826">
            <v>-194613121</v>
          </cell>
          <cell r="B826" t="str">
            <v>Sonstige Ausleihungen</v>
          </cell>
          <cell r="C826" t="str">
            <v>Other loans</v>
          </cell>
        </row>
        <row r="827">
          <cell r="A827">
            <v>56147723</v>
          </cell>
          <cell r="B827" t="str">
            <v>Sonstige betriebliche Aufwendungen</v>
          </cell>
          <cell r="C827" t="str">
            <v>Other operating expenses</v>
          </cell>
        </row>
        <row r="828">
          <cell r="A828">
            <v>-54518727</v>
          </cell>
          <cell r="B828" t="str">
            <v>Sonstige betriebliche Erträge</v>
          </cell>
          <cell r="C828" t="str">
            <v>Other operating income</v>
          </cell>
        </row>
        <row r="829">
          <cell r="A829">
            <v>-348453</v>
          </cell>
          <cell r="B829" t="str">
            <v>Sonstige Eigenkapitalveränderungen</v>
          </cell>
          <cell r="C829" t="str">
            <v xml:space="preserve">Other changes in equity </v>
          </cell>
        </row>
        <row r="830">
          <cell r="A830">
            <v>-181982750</v>
          </cell>
          <cell r="B830" t="str">
            <v>Sonstige erfolgsneu#_#trale Eigenkapital-Veränderungen</v>
          </cell>
          <cell r="C830" t="str">
            <v>Other changes without effect on income</v>
          </cell>
        </row>
        <row r="831">
          <cell r="A831">
            <v>-42740133</v>
          </cell>
          <cell r="B831" t="str">
            <v>Sonstige Finanzschulden</v>
          </cell>
          <cell r="C831" t="str">
            <v>Other borrowings</v>
          </cell>
        </row>
        <row r="832">
          <cell r="A832">
            <v>-82282227</v>
          </cell>
          <cell r="B832" t="str">
            <v>Sonstige Forderungen</v>
          </cell>
          <cell r="C832" t="str">
            <v>Other receivables</v>
          </cell>
        </row>
        <row r="833">
          <cell r="A833">
            <v>-96041917</v>
          </cell>
          <cell r="B833" t="str">
            <v>Sonstige Forderungen gegen Beteiligungsunternehmen</v>
          </cell>
          <cell r="C833" t="str">
            <v>Other receivables from participating interests</v>
          </cell>
        </row>
        <row r="834">
          <cell r="A834">
            <v>-119218853</v>
          </cell>
          <cell r="B834" t="str">
            <v>Sonstige Forderungen gegen verbundene Unternehmen</v>
          </cell>
          <cell r="C834" t="str">
            <v>Other receivables from affiliated companies</v>
          </cell>
        </row>
        <row r="835">
          <cell r="A835">
            <v>-2573667</v>
          </cell>
          <cell r="B835" t="str">
            <v>Sonstige Forderungen und Vermögenswerte</v>
          </cell>
          <cell r="C835" t="str">
            <v>Other receivables and other assets</v>
          </cell>
        </row>
        <row r="836">
          <cell r="A836">
            <v>-143306330</v>
          </cell>
          <cell r="B836" t="str">
            <v>Sonstige Forderungen und Vermögenswerte (lt.#°#Bilanz#°#283,7#°#Mio.#°#€) davon Finanzinstrumente</v>
          </cell>
          <cell r="C836" t="str">
            <v xml:space="preserve">Other receivables and assets                                                    of which financial instruments </v>
          </cell>
        </row>
        <row r="837">
          <cell r="A837">
            <v>-189717660</v>
          </cell>
          <cell r="B837" t="str">
            <v>Sonstige Forderungen und Vermögenswerte (lt.#°#Bilanz#°#477,3#°#Mio.#°#€); davon Finanzinstrumente</v>
          </cell>
          <cell r="C837" t="str">
            <v>Other receivables and other assets (€ 477.3m acc. to balance sheet); of which financial instruments</v>
          </cell>
        </row>
        <row r="838">
          <cell r="A838">
            <v>112910565</v>
          </cell>
          <cell r="B838" t="str">
            <v>Sonstige Forderungen und Vermögenswerte (lt.#°#Bilanz#°#482,4#°#Mio.#°#€); davon Finanzinstrumente</v>
          </cell>
          <cell r="C838" t="str">
            <v>Other receivables and other assets (€ 482.4m acc. to balance sheet); of which financial instruments</v>
          </cell>
        </row>
        <row r="839">
          <cell r="A839">
            <v>-199063548</v>
          </cell>
          <cell r="B839" t="str">
            <v>Sonstige Gewinn#_#rücklagen</v>
          </cell>
          <cell r="C839" t="str">
            <v>Other retained earnings</v>
          </cell>
        </row>
        <row r="840">
          <cell r="A840">
            <v>207368187</v>
          </cell>
          <cell r="B840" t="str">
            <v>Sonstige immaterielle Vermögenswerte</v>
          </cell>
          <cell r="C840" t="str">
            <v>Other intangible assets</v>
          </cell>
        </row>
        <row r="841">
          <cell r="A841">
            <v>54974816</v>
          </cell>
          <cell r="B841" t="str">
            <v>Sonstige langfristige Forderungen und Vermögenswerte</v>
          </cell>
          <cell r="C841" t="str">
            <v>Other non-current receivables and assets</v>
          </cell>
          <cell r="D841" t="str">
            <v/>
          </cell>
          <cell r="E841" t="str">
            <v/>
          </cell>
          <cell r="F841" t="str">
            <v/>
          </cell>
        </row>
        <row r="842">
          <cell r="A842">
            <v>187112193</v>
          </cell>
          <cell r="B842" t="str">
            <v>Sonstige langfristige Forderungen und Vermögenswerte (lt. Bilanz 6,4 Mio. €); davon Finanzinstrumente</v>
          </cell>
          <cell r="C842" t="str">
            <v>Other non-current receivables and assets (€ 6.4m acc. to balance sheet); of which financial instruments</v>
          </cell>
        </row>
        <row r="843">
          <cell r="A843">
            <v>7892584</v>
          </cell>
          <cell r="B843" t="str">
            <v>Sonstige Leistungen</v>
          </cell>
          <cell r="C843" t="str">
            <v>Other services</v>
          </cell>
        </row>
        <row r="844">
          <cell r="A844">
            <v>168422310</v>
          </cell>
          <cell r="B844" t="str">
            <v>Sonstige nicht zahlungswirksame Aufwendungen (+)/Erträge (–)</v>
          </cell>
          <cell r="C844" t="str">
            <v>Other non-cash expenses (+)/income (–)</v>
          </cell>
        </row>
        <row r="845">
          <cell r="A845">
            <v>123669281</v>
          </cell>
          <cell r="B845" t="str">
            <v>Sonstige Posten</v>
          </cell>
          <cell r="C845" t="str">
            <v>Other items</v>
          </cell>
        </row>
        <row r="846">
          <cell r="A846">
            <v>210813989</v>
          </cell>
          <cell r="B846" t="str">
            <v>Sonstige Preissensitivitäten</v>
          </cell>
          <cell r="C846" t="str">
            <v>Other price sensitivities</v>
          </cell>
        </row>
        <row r="847">
          <cell r="A847">
            <v>-35656084</v>
          </cell>
          <cell r="B847" t="str">
            <v>Sonstige Rückstellungen</v>
          </cell>
          <cell r="C847" t="str">
            <v>Other provisions</v>
          </cell>
        </row>
        <row r="848">
          <cell r="A848">
            <v>49415774</v>
          </cell>
          <cell r="B848" t="str">
            <v>Sonstige Steuererstattungsansprüche</v>
          </cell>
          <cell r="C848" t="str">
            <v>Other tax assets</v>
          </cell>
        </row>
        <row r="849">
          <cell r="A849">
            <v>-15572851</v>
          </cell>
          <cell r="B849" t="str">
            <v>Sonstige Steuern</v>
          </cell>
          <cell r="C849" t="str">
            <v>Other taxes</v>
          </cell>
        </row>
        <row r="850">
          <cell r="A850">
            <v>-170647524</v>
          </cell>
          <cell r="B850" t="str">
            <v>Sonstige Verbindlichkeiten</v>
          </cell>
          <cell r="C850" t="str">
            <v>Other liabilities</v>
          </cell>
        </row>
        <row r="851">
          <cell r="A851">
            <v>36660708</v>
          </cell>
          <cell r="B851" t="str">
            <v>Sonstige Verbindlichkeiten (kurzfristig)</v>
          </cell>
          <cell r="C851" t="str">
            <v>Other liabilities (current)</v>
          </cell>
        </row>
        <row r="852">
          <cell r="A852">
            <v>3109738</v>
          </cell>
          <cell r="B852" t="str">
            <v>Sonstige Verbindlichkeiten (lt. Bilanz 417,0 Mio. €); davon Finanzinstrumente</v>
          </cell>
          <cell r="C852" t="str">
            <v>Other liabilities (€ 417.0m acc. to balance sheet);
of which financial instruments</v>
          </cell>
        </row>
        <row r="853">
          <cell r="A853">
            <v>164911933</v>
          </cell>
          <cell r="B853" t="str">
            <v>Sonstige Verbindlichkeiten (lt. Bilanz 475,7 Mio. €); davon Finanzinstrumente</v>
          </cell>
          <cell r="C853" t="str">
            <v>Other liabilities (€ 475.7m acc. to balance sheet); of which financial instruments</v>
          </cell>
        </row>
        <row r="854">
          <cell r="A854">
            <v>-160742043</v>
          </cell>
          <cell r="B854" t="str">
            <v>Sonstige Vermögenswerte</v>
          </cell>
          <cell r="C854" t="str">
            <v>Other assets</v>
          </cell>
        </row>
        <row r="855">
          <cell r="A855">
            <v>121444067</v>
          </cell>
          <cell r="B855" t="str">
            <v>Sonstige Zinsen und ähnliche Aufwendungen</v>
          </cell>
          <cell r="C855" t="str">
            <v>Other interest and similar expenses</v>
          </cell>
        </row>
        <row r="856">
          <cell r="A856">
            <v>214043828</v>
          </cell>
          <cell r="B856" t="str">
            <v>Sonstige Zinsen und ähnliche Erträge</v>
          </cell>
          <cell r="C856" t="str">
            <v>Other interest and similar income</v>
          </cell>
        </row>
        <row r="857">
          <cell r="A857">
            <v>69793443</v>
          </cell>
          <cell r="B857" t="str">
            <v>Sonstige ergebnis#_#neutrale#_#Ver#_#änderun#_#gen</v>
          </cell>
          <cell r="C857" t="str">
            <v>Other changes without effect on income</v>
          </cell>
        </row>
        <row r="858">
          <cell r="A858">
            <v>120575578</v>
          </cell>
          <cell r="B858" t="str">
            <v>Sonstiges</v>
          </cell>
          <cell r="C858" t="str">
            <v>Other</v>
          </cell>
        </row>
        <row r="859">
          <cell r="A859">
            <v>181404602</v>
          </cell>
          <cell r="B859" t="str">
            <v>Sonstiges Ergebnis</v>
          </cell>
          <cell r="C859" t="str">
            <v>Other comprehensive income</v>
          </cell>
        </row>
        <row r="860">
          <cell r="A860">
            <v>-117393140</v>
          </cell>
          <cell r="B860" t="str">
            <v>Soziale Abgaben und Aufwendungen für Altersversorgung und für Unterstützung</v>
          </cell>
          <cell r="C860" t="str">
            <v>Social security, pensions and other benefits</v>
          </cell>
        </row>
        <row r="861">
          <cell r="A861">
            <v>72640111</v>
          </cell>
          <cell r="B861" t="str">
            <v>Soziale Sach- u. Personalkosten</v>
          </cell>
          <cell r="C861" t="str">
            <v>Welfare-related personnel and non-personnel expenses</v>
          </cell>
        </row>
        <row r="862">
          <cell r="A862">
            <v>-159784819</v>
          </cell>
          <cell r="B862" t="str">
            <v>SSG</v>
          </cell>
          <cell r="C862" t="str">
            <v>SSG</v>
          </cell>
        </row>
        <row r="863">
          <cell r="A863">
            <v>199326913</v>
          </cell>
          <cell r="B863" t="str">
            <v>Stahl</v>
          </cell>
          <cell r="C863" t="str">
            <v>Steel</v>
          </cell>
        </row>
        <row r="864">
          <cell r="A864">
            <v>213086604</v>
          </cell>
          <cell r="B864" t="str">
            <v>Stahl-Center Baunatal GmbH, Baunatal</v>
          </cell>
          <cell r="C864" t="str">
            <v>Stahl-Center Baunatal GmbH, Baunatal</v>
          </cell>
        </row>
        <row r="865">
          <cell r="A865">
            <v>-179243680</v>
          </cell>
          <cell r="B865" t="str">
            <v>Stahlhandel GmbH, Hildesheim</v>
          </cell>
          <cell r="C865" t="str">
            <v>Stahlhandel GmbH, Hildesheim</v>
          </cell>
        </row>
        <row r="866">
          <cell r="A866">
            <v>-6688708</v>
          </cell>
          <cell r="B866" t="str">
            <v>Stahl-Metall-Service Gesellschaft für Bandverarbeitung mbH, Karlsruhe</v>
          </cell>
          <cell r="C866" t="str">
            <v>Stahl-Metall-Service Gesellschaft für Bandverarbeitung mbH, Karlsruhe</v>
          </cell>
        </row>
        <row r="867">
          <cell r="A867">
            <v>191314229</v>
          </cell>
          <cell r="B867" t="str">
            <v>Stand 01.01.2011</v>
          </cell>
          <cell r="C867" t="str">
            <v>As of 2011/01/01</v>
          </cell>
        </row>
        <row r="868">
          <cell r="A868">
            <v>-95108445</v>
          </cell>
          <cell r="B868" t="str">
            <v>Stand 01.01.2012</v>
          </cell>
          <cell r="C868" t="str">
            <v>As of 2012/01/01</v>
          </cell>
        </row>
        <row r="869">
          <cell r="A869">
            <v>13395037</v>
          </cell>
          <cell r="B869" t="str">
            <v>Stand 01.01.</v>
          </cell>
          <cell r="C869" t="str">
            <v>As of 01/01</v>
          </cell>
        </row>
        <row r="870">
          <cell r="A870">
            <v>-163014658</v>
          </cell>
          <cell r="B870" t="str">
            <v>Stand 01.01.#1#</v>
          </cell>
          <cell r="C870" t="str">
            <v>As of 01/01#1#</v>
          </cell>
        </row>
        <row r="871">
          <cell r="A871">
            <v>-50331664</v>
          </cell>
          <cell r="B871" t="str">
            <v>Stand 31.12.</v>
          </cell>
          <cell r="C871" t="str">
            <v>As of 12/31</v>
          </cell>
        </row>
        <row r="872">
          <cell r="A872">
            <v>-124937271</v>
          </cell>
          <cell r="B872" t="str">
            <v>Stand 31.12.2011</v>
          </cell>
          <cell r="C872" t="str">
            <v>As of 2011/12/31</v>
          </cell>
        </row>
        <row r="873">
          <cell r="A873">
            <v>-17245408</v>
          </cell>
          <cell r="B873" t="str">
            <v>Stand 31.12.2012</v>
          </cell>
          <cell r="C873" t="str">
            <v>As of 2012/12/31</v>
          </cell>
        </row>
        <row r="874">
          <cell r="A874">
            <v>170178535</v>
          </cell>
          <cell r="B874" t="str">
            <v>Stand
31.12.2011</v>
          </cell>
          <cell r="C874" t="str">
            <v>As of
2011/12/31</v>
          </cell>
        </row>
        <row r="875">
          <cell r="A875">
            <v>146538037</v>
          </cell>
          <cell r="B875" t="str">
            <v>Stand
31.12.2012</v>
          </cell>
          <cell r="C875" t="str">
            <v>As of
2012/12/31</v>
          </cell>
        </row>
        <row r="876">
          <cell r="A876">
            <v>152700770</v>
          </cell>
          <cell r="B876" t="str">
            <v>Standard/Interpretation</v>
          </cell>
          <cell r="C876" t="str">
            <v>Standards/Interpretation</v>
          </cell>
        </row>
        <row r="877">
          <cell r="A877">
            <v>132617537</v>
          </cell>
          <cell r="B877" t="str">
            <v>Steueranteil für:</v>
          </cell>
          <cell r="C877" t="str">
            <v>Tax share for:</v>
          </cell>
        </row>
        <row r="878">
          <cell r="A878">
            <v>-103253195</v>
          </cell>
          <cell r="B878" t="str">
            <v>Steuerberatungsleistungen</v>
          </cell>
          <cell r="C878" t="str">
            <v>Tax consulting services</v>
          </cell>
        </row>
        <row r="879">
          <cell r="A879">
            <v>-153705395</v>
          </cell>
          <cell r="B879" t="str">
            <v>#&gt;#steuerfreie Erträge</v>
          </cell>
          <cell r="C879" t="str">
            <v>#&gt;#tax-free income</v>
          </cell>
        </row>
        <row r="880">
          <cell r="A880">
            <v>-77714910</v>
          </cell>
          <cell r="B880" t="str">
            <v>#&gt;#Steuergutschriften</v>
          </cell>
          <cell r="C880" t="str">
            <v>#&gt;#tax credits</v>
          </cell>
        </row>
        <row r="881">
          <cell r="A881">
            <v>-54782092</v>
          </cell>
          <cell r="B881" t="str">
            <v>#&gt;#steuerlich nicht abzugsfähige Aufwendungen und
#&gt;#sonstige permanente Differenzen</v>
          </cell>
          <cell r="C881" t="str">
            <v>#&gt;#non-deductible tax expenses and other
#&gt;#permanent differences</v>
          </cell>
        </row>
        <row r="882">
          <cell r="A882">
            <v>-3209761</v>
          </cell>
          <cell r="B882" t="str">
            <v>Steuern vom Einkommen und vom Ertrag</v>
          </cell>
          <cell r="C882" t="str">
            <v>Income tax</v>
          </cell>
        </row>
        <row r="883">
          <cell r="A883">
            <v>-173408374</v>
          </cell>
          <cell r="B883" t="str">
            <v>Steuerschulden</v>
          </cell>
          <cell r="C883" t="str">
            <v>Tax liabilities</v>
          </cell>
        </row>
        <row r="884">
          <cell r="A884">
            <v>-3705521</v>
          </cell>
          <cell r="B884" t="str">
            <v>STI</v>
          </cell>
          <cell r="C884" t="str">
            <v>STI</v>
          </cell>
        </row>
        <row r="885">
          <cell r="A885">
            <v>-106698998</v>
          </cell>
          <cell r="B885" t="str">
            <v>Stichtagskurs</v>
          </cell>
          <cell r="C885" t="str">
            <v>Exchange rate on#°#reporting#°#date</v>
          </cell>
        </row>
        <row r="886">
          <cell r="A886">
            <v>78311128</v>
          </cell>
          <cell r="B886" t="str">
            <v>Südafrikanischer Rand</v>
          </cell>
          <cell r="C886" t="str">
            <v>South African rand</v>
          </cell>
        </row>
        <row r="887">
          <cell r="A887">
            <v>-137067965</v>
          </cell>
          <cell r="B887" t="str">
            <v>Summe</v>
          </cell>
          <cell r="C887" t="str">
            <v>Total</v>
          </cell>
        </row>
        <row r="888">
          <cell r="A888">
            <v>66532533</v>
          </cell>
          <cell r="B888" t="str">
            <v>Summe der Segmente</v>
          </cell>
          <cell r="C888" t="str">
            <v>Total segments</v>
          </cell>
        </row>
        <row r="889">
          <cell r="A889">
            <v>176854177</v>
          </cell>
          <cell r="B889" t="str">
            <v>SWA</v>
          </cell>
          <cell r="C889" t="str">
            <v>SWA</v>
          </cell>
        </row>
        <row r="890">
          <cell r="A890">
            <v>-85991394</v>
          </cell>
          <cell r="B890" t="str">
            <v>SZAB</v>
          </cell>
          <cell r="C890" t="str">
            <v>SZAB</v>
          </cell>
        </row>
        <row r="891">
          <cell r="A891">
            <v>56627052</v>
          </cell>
          <cell r="B891" t="str">
            <v>SZAE</v>
          </cell>
          <cell r="C891" t="str">
            <v>SZAE</v>
          </cell>
        </row>
        <row r="892">
          <cell r="A892">
            <v>-31088767</v>
          </cell>
          <cell r="B892" t="str">
            <v>SZAI</v>
          </cell>
          <cell r="C892" t="str">
            <v>SZAI</v>
          </cell>
        </row>
        <row r="893">
          <cell r="A893">
            <v>-65175808</v>
          </cell>
          <cell r="B893" t="str">
            <v>SZAW</v>
          </cell>
          <cell r="C893" t="str">
            <v>SZAW</v>
          </cell>
        </row>
        <row r="894">
          <cell r="A894">
            <v>-16460587</v>
          </cell>
          <cell r="B894" t="str">
            <v>SZBE</v>
          </cell>
          <cell r="C894" t="str">
            <v>SZBE</v>
          </cell>
        </row>
        <row r="895">
          <cell r="A895">
            <v>-126782231</v>
          </cell>
          <cell r="B895" t="str">
            <v>SZEP</v>
          </cell>
          <cell r="C895" t="str">
            <v>SZEP</v>
          </cell>
        </row>
        <row r="896">
          <cell r="A896">
            <v>-60072855</v>
          </cell>
          <cell r="B896" t="str">
            <v>SZEV</v>
          </cell>
          <cell r="C896" t="str">
            <v>SZEV</v>
          </cell>
        </row>
        <row r="897">
          <cell r="A897">
            <v>31684985</v>
          </cell>
          <cell r="B897" t="str">
            <v>SZFBV</v>
          </cell>
          <cell r="C897" t="str">
            <v>SZFBV</v>
          </cell>
        </row>
        <row r="898">
          <cell r="A898">
            <v>-34534570</v>
          </cell>
          <cell r="B898" t="str">
            <v>SZFG</v>
          </cell>
          <cell r="C898" t="str">
            <v>SZFG</v>
          </cell>
        </row>
        <row r="899">
          <cell r="A899">
            <v>-19906390</v>
          </cell>
          <cell r="B899" t="str">
            <v>SZHF</v>
          </cell>
          <cell r="C899" t="str">
            <v>SZHF</v>
          </cell>
        </row>
        <row r="900">
          <cell r="A900">
            <v>-130228034</v>
          </cell>
          <cell r="B900" t="str">
            <v>SZHV</v>
          </cell>
          <cell r="C900" t="str">
            <v>SZHV</v>
          </cell>
        </row>
        <row r="901">
          <cell r="A901">
            <v>69626236</v>
          </cell>
          <cell r="B901" t="str">
            <v>SZMF</v>
          </cell>
          <cell r="C901" t="str">
            <v>SZMF</v>
          </cell>
        </row>
        <row r="902">
          <cell r="A902">
            <v>-67020769</v>
          </cell>
          <cell r="B902" t="str">
            <v>SZMP</v>
          </cell>
          <cell r="C902" t="str">
            <v>SZMP</v>
          </cell>
        </row>
        <row r="903">
          <cell r="A903">
            <v>-117472968</v>
          </cell>
          <cell r="B903" t="str">
            <v>SZMT</v>
          </cell>
          <cell r="C903" t="str">
            <v>SZMT</v>
          </cell>
        </row>
        <row r="904">
          <cell r="A904">
            <v>-41482483</v>
          </cell>
          <cell r="B904" t="str">
            <v>SZS</v>
          </cell>
          <cell r="C904" t="str">
            <v>SZS</v>
          </cell>
        </row>
        <row r="905">
          <cell r="A905">
            <v>-18549665</v>
          </cell>
          <cell r="B905" t="str">
            <v>SZST</v>
          </cell>
          <cell r="C905" t="str">
            <v>SZST</v>
          </cell>
        </row>
        <row r="906">
          <cell r="A906">
            <v>26854303</v>
          </cell>
          <cell r="B906" t="str">
            <v>SZST Salzgitter Service und Technik GmbH, Salzgitter</v>
          </cell>
          <cell r="C906" t="str">
            <v>SZST Salzgitter Service und Technik GmbH, Salzgitter</v>
          </cell>
        </row>
        <row r="907">
          <cell r="A907">
            <v>-145236468</v>
          </cell>
          <cell r="B907" t="str">
            <v>TAPIOMETALL Müszaki Kereskedelm Kft., Tápiószele</v>
          </cell>
          <cell r="C907" t="str">
            <v>TAPIOMETALL Müszaki Kereskedelm Kft., Tápiószele</v>
          </cell>
        </row>
        <row r="908">
          <cell r="A908">
            <v>121203584</v>
          </cell>
          <cell r="B908" t="str">
            <v>Tatsächlicher Ertragsteueraufwand/-ertrag</v>
          </cell>
          <cell r="C908" t="str">
            <v>Actual income tax</v>
          </cell>
        </row>
        <row r="909">
          <cell r="A909">
            <v>-152541113</v>
          </cell>
          <cell r="B909" t="str">
            <v>TBM</v>
          </cell>
          <cell r="C909" t="str">
            <v>TBM</v>
          </cell>
        </row>
        <row r="910">
          <cell r="A910">
            <v>-71095575</v>
          </cell>
          <cell r="B910" t="str">
            <v>TCG</v>
          </cell>
          <cell r="C910" t="str">
            <v>TCG</v>
          </cell>
        </row>
        <row r="911">
          <cell r="A911">
            <v>-200387845</v>
          </cell>
          <cell r="B911" t="str">
            <v>Technische Anlagen und Maschinen</v>
          </cell>
          <cell r="C911" t="str">
            <v>Plant equipment and machinery</v>
          </cell>
        </row>
        <row r="912">
          <cell r="A912">
            <v>-45557290</v>
          </cell>
          <cell r="B912" t="str">
            <v>Technologie</v>
          </cell>
          <cell r="C912" t="str">
            <v>Technology</v>
          </cell>
        </row>
        <row r="913">
          <cell r="A913">
            <v>-101464542</v>
          </cell>
          <cell r="B913" t="str">
            <v>Technologien</v>
          </cell>
          <cell r="C913" t="str">
            <v>Technologies</v>
          </cell>
        </row>
        <row r="914">
          <cell r="A914">
            <v>-56791777</v>
          </cell>
          <cell r="B914" t="str">
            <v>telcat Kommunikationstechnik GmbH, Salzgitter</v>
          </cell>
          <cell r="C914" t="str">
            <v>telcat Kommunikationstechnik GmbH, Salzgitter</v>
          </cell>
        </row>
        <row r="915">
          <cell r="A915">
            <v>17493801</v>
          </cell>
          <cell r="B915" t="str">
            <v>telcat multicom GmbH, Salzgitter</v>
          </cell>
          <cell r="C915" t="str">
            <v>telcat multicom GmbH, Salzgitter</v>
          </cell>
        </row>
        <row r="916">
          <cell r="A916">
            <v>-62351843</v>
          </cell>
          <cell r="B916" t="str">
            <v>TELEFONBAU MARIENFELD GmbH &amp; Co. KG, Essen</v>
          </cell>
          <cell r="C916" t="str">
            <v>TELEFONBAU MARIENFELD GmbH &amp; Co. KG, Essen</v>
          </cell>
        </row>
        <row r="917">
          <cell r="A917">
            <v>140354546</v>
          </cell>
          <cell r="B917" t="str">
            <v>Termingelder</v>
          </cell>
          <cell r="C917" t="str">
            <v>Term deposits</v>
          </cell>
        </row>
        <row r="918">
          <cell r="A918">
            <v>94464468</v>
          </cell>
          <cell r="B918" t="str">
            <v>Terminkontrakte</v>
          </cell>
          <cell r="C918" t="str">
            <v>Forward contracts</v>
          </cell>
        </row>
        <row r="919">
          <cell r="A919">
            <v>-128495688</v>
          </cell>
          <cell r="B919" t="str">
            <v>THB</v>
          </cell>
          <cell r="C919" t="str">
            <v>THB</v>
          </cell>
        </row>
        <row r="920">
          <cell r="A920">
            <v>117937683</v>
          </cell>
          <cell r="B920" t="str">
            <v>TMG</v>
          </cell>
          <cell r="C920" t="str">
            <v>TMG</v>
          </cell>
        </row>
        <row r="921">
          <cell r="A921">
            <v>162934829</v>
          </cell>
          <cell r="B921" t="str">
            <v>TMK</v>
          </cell>
          <cell r="C921" t="str">
            <v>TMK</v>
          </cell>
        </row>
        <row r="922">
          <cell r="A922">
            <v>-24469432</v>
          </cell>
          <cell r="B922" t="str">
            <v>TRY</v>
          </cell>
          <cell r="C922" t="str">
            <v>TRY</v>
          </cell>
        </row>
        <row r="923">
          <cell r="A923">
            <v>-213631147</v>
          </cell>
          <cell r="B923" t="str">
            <v>Tschechische Krone</v>
          </cell>
          <cell r="C923" t="str">
            <v>Czech koruna</v>
          </cell>
        </row>
        <row r="924">
          <cell r="A924">
            <v>-211786186</v>
          </cell>
          <cell r="B924" t="str">
            <v>UAC</v>
          </cell>
          <cell r="C924" t="str">
            <v>UAC</v>
          </cell>
        </row>
        <row r="925">
          <cell r="A925">
            <v>67865737</v>
          </cell>
          <cell r="B925" t="str">
            <v>UAH</v>
          </cell>
          <cell r="C925" t="str">
            <v>UAH</v>
          </cell>
        </row>
        <row r="926">
          <cell r="A926">
            <v>34022813</v>
          </cell>
          <cell r="B926" t="str">
            <v>über 5 Jahre</v>
          </cell>
          <cell r="C926" t="str">
            <v>over 5 years</v>
          </cell>
        </row>
        <row r="927">
          <cell r="A927">
            <v>-81869545</v>
          </cell>
          <cell r="B927" t="str">
            <v>überfällig seit</v>
          </cell>
          <cell r="C927" t="str">
            <v>overdue for</v>
          </cell>
        </row>
        <row r="928">
          <cell r="A928">
            <v>163559201</v>
          </cell>
          <cell r="B928" t="str">
            <v>Übernahme 
durch EU- 
Kommission&lt;sup&gt;1)&lt;/sup&gt;</v>
          </cell>
          <cell r="C928" t="str">
            <v>Adoption by EU Commission&lt;sup&gt;1)&lt;/sup&gt;</v>
          </cell>
        </row>
        <row r="929">
          <cell r="A929">
            <v>-18009755</v>
          </cell>
          <cell r="B929" t="str">
            <v>Übertragung</v>
          </cell>
          <cell r="C929" t="str">
            <v>Transfer</v>
          </cell>
        </row>
        <row r="930">
          <cell r="A930">
            <v>193411778</v>
          </cell>
          <cell r="B930" t="str">
            <v>Übertragungen</v>
          </cell>
          <cell r="C930" t="str">
            <v>Transfers to other accounts</v>
          </cell>
        </row>
        <row r="931">
          <cell r="A931">
            <v>71311540</v>
          </cell>
          <cell r="B931" t="str">
            <v>Übrige Aufwendungen</v>
          </cell>
          <cell r="C931" t="str">
            <v>Miscellaneaous expenses</v>
          </cell>
        </row>
        <row r="932">
          <cell r="A932">
            <v>173328546</v>
          </cell>
          <cell r="B932" t="str">
            <v>Übrige Erträge</v>
          </cell>
          <cell r="C932" t="str">
            <v>Miscellaneaous income</v>
          </cell>
        </row>
        <row r="933">
          <cell r="A933">
            <v>-34863149</v>
          </cell>
          <cell r="B933" t="str">
            <v>Übrige EU</v>
          </cell>
          <cell r="C933" t="str">
            <v>Other EU</v>
          </cell>
        </row>
        <row r="934">
          <cell r="A934">
            <v>6475278</v>
          </cell>
          <cell r="B934" t="str">
            <v>Übrige finanzielle Verpflichtungen</v>
          </cell>
          <cell r="C934" t="str">
            <v>Other financial obligations</v>
          </cell>
        </row>
        <row r="935">
          <cell r="A935">
            <v>167005004</v>
          </cell>
          <cell r="B935" t="str">
            <v>Übrige Risiken</v>
          </cell>
          <cell r="C935" t="str">
            <v>Other risks</v>
          </cell>
        </row>
        <row r="936">
          <cell r="A936">
            <v>-95493100</v>
          </cell>
          <cell r="B936" t="str">
            <v>Übrige Verbindlichkeiten</v>
          </cell>
          <cell r="C936" t="str">
            <v>Other liabilities</v>
          </cell>
        </row>
        <row r="937">
          <cell r="A937">
            <v>182637809</v>
          </cell>
          <cell r="B937" t="str">
            <v>Übrige Vermögenswerte</v>
          </cell>
          <cell r="C937" t="str">
            <v>Other assets</v>
          </cell>
        </row>
        <row r="938">
          <cell r="A938">
            <v>-7479903</v>
          </cell>
          <cell r="B938" t="str">
            <v>Übrige Währungen</v>
          </cell>
          <cell r="C938" t="str">
            <v>Other currencies</v>
          </cell>
        </row>
        <row r="939">
          <cell r="A939">
            <v>-21239594</v>
          </cell>
          <cell r="B939" t="str">
            <v>Übriges Europa</v>
          </cell>
          <cell r="C939" t="str">
            <v>Rest of Europe</v>
          </cell>
        </row>
        <row r="940">
          <cell r="A940">
            <v>-44416529</v>
          </cell>
          <cell r="B940" t="str">
            <v>UES</v>
          </cell>
          <cell r="C940" t="str">
            <v>UES</v>
          </cell>
        </row>
        <row r="941">
          <cell r="A941">
            <v>-84691412</v>
          </cell>
          <cell r="B941" t="str">
            <v>UESUS</v>
          </cell>
          <cell r="C941" t="str">
            <v>UESUS</v>
          </cell>
        </row>
        <row r="942">
          <cell r="A942">
            <v>-92263261</v>
          </cell>
          <cell r="B942" t="str">
            <v>Umbuchung</v>
          </cell>
          <cell r="C942" t="str">
            <v>Transfer to other accounts</v>
          </cell>
        </row>
        <row r="943">
          <cell r="A943">
            <v>-177778974</v>
          </cell>
          <cell r="B943" t="str">
            <v>Umbuchungen</v>
          </cell>
          <cell r="C943" t="str">
            <v>Transfers to other accounts</v>
          </cell>
        </row>
        <row r="944">
          <cell r="A944">
            <v>5956355</v>
          </cell>
          <cell r="B944" t="str">
            <v>Um#_#buchun#_#gen</v>
          </cell>
          <cell r="C944" t="str">
            <v>Transfers to other accounts</v>
          </cell>
        </row>
        <row r="945">
          <cell r="A945">
            <v>-103875033</v>
          </cell>
          <cell r="B945" t="str">
            <v>Umfirmierung im Geschäftsjahr</v>
          </cell>
          <cell r="C945" t="str">
            <v>Change of name in the financial year</v>
          </cell>
        </row>
        <row r="946">
          <cell r="A946">
            <v>-87265757</v>
          </cell>
          <cell r="B946" t="str">
            <v>Umfirmierung im Geschäftsjahr, Geschäftsjahr bis 31.12.2010, Abschluss ist nicht testiert</v>
          </cell>
          <cell r="C946" t="str">
            <v>Change of name in the financial year, financial year to 2010/12/31, financial statements not subject to audit review</v>
          </cell>
        </row>
        <row r="947">
          <cell r="A947">
            <v>126702403</v>
          </cell>
          <cell r="B947" t="str">
            <v>Umsatz im eigenen Segment</v>
          </cell>
          <cell r="C947" t="str">
            <v>Sales in own segment</v>
          </cell>
        </row>
        <row r="948">
          <cell r="A948">
            <v>-202937006</v>
          </cell>
          <cell r="B948" t="str">
            <v>Umsatz mit anderen Segmenten</v>
          </cell>
          <cell r="C948" t="str">
            <v>Sales to other segments</v>
          </cell>
        </row>
        <row r="949">
          <cell r="A949">
            <v>174549135</v>
          </cell>
          <cell r="B949" t="str">
            <v>Umsatz mit nicht einem operativen Segment zuzuordnenden Konzerngesellschaften</v>
          </cell>
          <cell r="C949" t="str">
            <v>Sales to Group companies that cannot be allocated to an operating segment</v>
          </cell>
        </row>
        <row r="950">
          <cell r="A950">
            <v>-150639846</v>
          </cell>
          <cell r="B950" t="str">
            <v>Umsatzerlöse</v>
          </cell>
          <cell r="C950" t="str">
            <v>Sales</v>
          </cell>
        </row>
        <row r="951">
          <cell r="A951">
            <v>-3245874</v>
          </cell>
          <cell r="B951" t="str">
            <v>Umwandlung im Geschäftsjahr</v>
          </cell>
          <cell r="C951" t="str">
            <v>Change of legal form in the financial year</v>
          </cell>
        </row>
        <row r="952">
          <cell r="A952">
            <v>-193031525</v>
          </cell>
          <cell r="B952" t="str">
            <v>Unfertige Erzeugnisse</v>
          </cell>
          <cell r="C952" t="str">
            <v>Unfinished products</v>
          </cell>
        </row>
        <row r="953">
          <cell r="A953">
            <v>17873619</v>
          </cell>
          <cell r="B953" t="str">
            <v>Unfertige Leistungen</v>
          </cell>
          <cell r="C953" t="str">
            <v>Unfinished goods or services</v>
          </cell>
        </row>
        <row r="954">
          <cell r="A954">
            <v>31633310</v>
          </cell>
          <cell r="B954" t="str">
            <v>Ungarischer Forint</v>
          </cell>
          <cell r="C954" t="str">
            <v>Hungarian forint</v>
          </cell>
        </row>
        <row r="955">
          <cell r="A955">
            <v>212490386</v>
          </cell>
          <cell r="B955" t="str">
            <v>UNIVERSAL Aciers Sarl, Couzon au Mont d'Or</v>
          </cell>
          <cell r="C955" t="str">
            <v>UNIVERSAL Aciers Sarl, Couzon au Mont d'Or</v>
          </cell>
        </row>
        <row r="956">
          <cell r="A956">
            <v>152865059</v>
          </cell>
          <cell r="B956" t="str">
            <v>Universal Eisen und Stahl GmbH, Neuss</v>
          </cell>
          <cell r="C956" t="str">
            <v>Universal Eisen und Stahl GmbH, Neuss</v>
          </cell>
        </row>
        <row r="957">
          <cell r="A957">
            <v>73024997</v>
          </cell>
          <cell r="B957" t="str">
            <v>UNIVERSAL OCEL spol. s.r.o., Prag</v>
          </cell>
          <cell r="C957" t="str">
            <v>UNIVERSAL OCEL spol. s.r.o., Prague</v>
          </cell>
        </row>
        <row r="958">
          <cell r="A958">
            <v>-13636621</v>
          </cell>
          <cell r="B958" t="str">
            <v>UNIVERSAL Stal Sp. z o.o., Ruda Slaska</v>
          </cell>
          <cell r="C958" t="str">
            <v>UNIVERSAL Stal Sp. z o.o., Ruda Slaska</v>
          </cell>
        </row>
        <row r="959">
          <cell r="A959">
            <v>157808356</v>
          </cell>
          <cell r="B959" t="str">
            <v>UNIVERSAL STEEL AMERICA, Inc., Houston</v>
          </cell>
          <cell r="C959" t="str">
            <v>UNIVERSAL STEEL AMERICA, Inc., Houston</v>
          </cell>
        </row>
        <row r="960">
          <cell r="A960">
            <v>35708117</v>
          </cell>
          <cell r="B960" t="str">
            <v>UNIVERSAL STEEL HOLLAND B.V., SK Papendrecht</v>
          </cell>
          <cell r="C960" t="str">
            <v>UNIVERSAL STEEL HOLLAND B.V., SK Papendrecht</v>
          </cell>
        </row>
        <row r="961">
          <cell r="A961">
            <v>137725123</v>
          </cell>
          <cell r="B961" t="str">
            <v>unmittel#_#bar in %</v>
          </cell>
          <cell r="C961" t="str">
            <v>Direct in %</v>
          </cell>
        </row>
        <row r="962">
          <cell r="A962">
            <v>42656030</v>
          </cell>
          <cell r="B962" t="str">
            <v>#&gt;#Unterschiede aus Steuersätzen</v>
          </cell>
          <cell r="C962" t="str">
            <v>#&gt;#differences between tax rates</v>
          </cell>
        </row>
        <row r="963">
          <cell r="A963">
            <v>166493247</v>
          </cell>
          <cell r="B963" t="str">
            <v>Unterschiedsbetrag aus dem Erwerb von Minderheiten</v>
          </cell>
          <cell r="C963" t="str">
            <v>Goodwill resulting from the acquisition of minority interests</v>
          </cell>
        </row>
        <row r="964">
          <cell r="A964">
            <v>190646654</v>
          </cell>
          <cell r="B964" t="str">
            <v>Ergebnis je Aktie (in €) – unverwässert</v>
          </cell>
          <cell r="C964" t="str">
            <v>Earnings per share (in €) – basic</v>
          </cell>
        </row>
        <row r="965">
          <cell r="A965">
            <v>-83418713</v>
          </cell>
          <cell r="B965" t="str">
            <v>UOC</v>
          </cell>
          <cell r="C965" t="str">
            <v>UOC</v>
          </cell>
        </row>
        <row r="966">
          <cell r="A966">
            <v>207500048</v>
          </cell>
          <cell r="B966" t="str">
            <v>USD</v>
          </cell>
          <cell r="C966" t="str">
            <v>USD</v>
          </cell>
        </row>
        <row r="967">
          <cell r="A967">
            <v>-111182212</v>
          </cell>
          <cell r="B967" t="str">
            <v>USD Zinssatz (%)</v>
          </cell>
          <cell r="C967" t="str">
            <v>USD interest rate (%)</v>
          </cell>
        </row>
        <row r="968">
          <cell r="A968">
            <v>46101833</v>
          </cell>
          <cell r="B968" t="str">
            <v>US-Dollar</v>
          </cell>
          <cell r="C968" t="str">
            <v>US dollar</v>
          </cell>
        </row>
        <row r="969">
          <cell r="A969">
            <v>197594567</v>
          </cell>
          <cell r="B969" t="str">
            <v>USN</v>
          </cell>
          <cell r="C969" t="str">
            <v>USN</v>
          </cell>
        </row>
        <row r="970">
          <cell r="A970">
            <v>-169206697</v>
          </cell>
          <cell r="B970" t="str">
            <v>USP</v>
          </cell>
          <cell r="C970" t="str">
            <v>USP</v>
          </cell>
        </row>
        <row r="971">
          <cell r="A971">
            <v>196970196</v>
          </cell>
          <cell r="B971" t="str">
            <v>Veränderung des Konsolidierungskreises</v>
          </cell>
          <cell r="C971" t="str">
            <v>Changes in the consolidated group</v>
          </cell>
        </row>
        <row r="972">
          <cell r="A972">
            <v>79808621</v>
          </cell>
          <cell r="B972" t="str">
            <v>Veränderung im Geschäftsjahr</v>
          </cell>
          <cell r="C972" t="str">
            <v>Change in financial year</v>
          </cell>
        </row>
        <row r="973">
          <cell r="A973">
            <v>-45965697</v>
          </cell>
          <cell r="B973" t="str">
            <v>Veränderungen aus der Währungsumrechnung</v>
          </cell>
          <cell r="C973" t="str">
            <v>Changes in currency translation</v>
          </cell>
        </row>
        <row r="974">
          <cell r="A974">
            <v>201040370</v>
          </cell>
          <cell r="B974" t="str">
            <v>Veränderungen des Bestandes an unfertigen und fertigen Erzeugnissen</v>
          </cell>
          <cell r="C974" t="str">
            <v>Changes in the inventory of unfinished and finished goods</v>
          </cell>
        </row>
        <row r="975">
          <cell r="A975">
            <v>-93812429</v>
          </cell>
          <cell r="B975" t="str">
            <v>Verbindlichkeiten</v>
          </cell>
          <cell r="C975" t="str">
            <v>Liabilities</v>
          </cell>
        </row>
        <row r="976">
          <cell r="A976">
            <v>-175502085</v>
          </cell>
          <cell r="B976" t="str">
            <v>Verbindlichkeiten aus 
Lieferungen und Leistungen</v>
          </cell>
          <cell r="C976" t="str">
            <v>Trade payables</v>
          </cell>
        </row>
        <row r="977">
          <cell r="A977">
            <v>-209589126</v>
          </cell>
          <cell r="B977" t="str">
            <v>Verbindlichkeiten aus Auftragsfertigung</v>
          </cell>
          <cell r="C977" t="str">
            <v>Payables from construction contracts</v>
          </cell>
        </row>
        <row r="978">
          <cell r="A978">
            <v>3193764</v>
          </cell>
          <cell r="B978" t="str">
            <v>Verbindlichkeiten aus Finanzierungsleasingverträgen</v>
          </cell>
          <cell r="C978" t="str">
            <v>Liabilities from finance lease agreements</v>
          </cell>
        </row>
        <row r="979">
          <cell r="A979">
            <v>-41108500</v>
          </cell>
          <cell r="B979" t="str">
            <v>Verbindlichkeiten aus Forfaitierung</v>
          </cell>
          <cell r="C979" t="str">
            <v>Liabilities from forfaiting</v>
          </cell>
        </row>
        <row r="980">
          <cell r="A980">
            <v>94817054</v>
          </cell>
          <cell r="B980" t="str">
            <v>Verbindlichkeiten aus Lieferungen und Leistungen</v>
          </cell>
          <cell r="C980" t="str">
            <v>Trade payables</v>
          </cell>
        </row>
        <row r="981">
          <cell r="A981">
            <v>-86756534</v>
          </cell>
          <cell r="B981" t="str">
            <v>Verbindlichkeiten gegenüber Kreditinstituten</v>
          </cell>
          <cell r="C981" t="str">
            <v>Liabilities to banks</v>
          </cell>
        </row>
        <row r="982">
          <cell r="A982">
            <v>131753681</v>
          </cell>
          <cell r="B982" t="str">
            <v>Verbrauch</v>
          </cell>
          <cell r="C982" t="str">
            <v>Used</v>
          </cell>
        </row>
        <row r="983">
          <cell r="A983">
            <v>5118988</v>
          </cell>
          <cell r="B983" t="str">
            <v>Verbrauch/Erstattung</v>
          </cell>
          <cell r="C983" t="str">
            <v>Use/refunds</v>
          </cell>
        </row>
        <row r="984">
          <cell r="A984">
            <v>179600413</v>
          </cell>
          <cell r="B984" t="str">
            <v>Verkauf Stromkontrakte</v>
          </cell>
          <cell r="C984" t="str">
            <v>Sale of power contracts</v>
          </cell>
        </row>
        <row r="985">
          <cell r="A985">
            <v>-182449998</v>
          </cell>
          <cell r="B985" t="str">
            <v>Verkauf von Waren
und Dienstleistungen</v>
          </cell>
          <cell r="C985" t="str">
            <v>Sale of goods and services</v>
          </cell>
        </row>
        <row r="986">
          <cell r="A986">
            <v>-23657251</v>
          </cell>
          <cell r="B986" t="str">
            <v>Verkauf/
Rückkauf
eigener#°#Aktien</v>
          </cell>
          <cell r="C986" t="str">
            <v>Sale/re-#_#purchase of treasury shares</v>
          </cell>
        </row>
        <row r="987">
          <cell r="A987">
            <v>-194580693</v>
          </cell>
          <cell r="B987" t="str">
            <v>Verkehrsbetriebe Peine-Salzgitter GmbH, Salzgitter</v>
          </cell>
          <cell r="C987" t="str">
            <v>Verkehrsbetriebe Peine-Salzgitter GmbH, Salzgitter</v>
          </cell>
        </row>
        <row r="988">
          <cell r="A988">
            <v>-76442646</v>
          </cell>
          <cell r="B988" t="str">
            <v>Verlust aus Anlagenabgängen</v>
          </cell>
          <cell r="C988" t="str">
            <v>Loss on the disposal of non-current assets</v>
          </cell>
        </row>
        <row r="989">
          <cell r="A989">
            <v>-90202337</v>
          </cell>
          <cell r="B989" t="str">
            <v>Vermögen</v>
          </cell>
          <cell r="C989" t="str">
            <v>Assets</v>
          </cell>
        </row>
        <row r="990">
          <cell r="A990">
            <v>-211434087</v>
          </cell>
          <cell r="B990" t="str">
            <v>Verpflichtungen aus mehrjährigen Mietverträgen</v>
          </cell>
          <cell r="C990" t="str">
            <v>Obligations from long-term rental agreements</v>
          </cell>
        </row>
        <row r="991">
          <cell r="A991">
            <v>193223968</v>
          </cell>
          <cell r="B991" t="str">
            <v>Versicherungserstattungen</v>
          </cell>
          <cell r="C991" t="str">
            <v>Insurance compensation</v>
          </cell>
        </row>
        <row r="992">
          <cell r="A992">
            <v>201528606</v>
          </cell>
          <cell r="B992" t="str">
            <v>Versicherungsmathematische Gewinne und Verluste</v>
          </cell>
          <cell r="C992" t="str">
            <v>Actuarial gains and losses</v>
          </cell>
        </row>
        <row r="993">
          <cell r="A993">
            <v>-105210770</v>
          </cell>
          <cell r="B993" t="str">
            <v>Versicherungsmathematische Gewinne/Verluste</v>
          </cell>
          <cell r="C993" t="str">
            <v>Actuarial gains/losses</v>
          </cell>
        </row>
        <row r="994">
          <cell r="A994">
            <v>-97150250</v>
          </cell>
          <cell r="B994" t="str">
            <v>Vertriebsaufwendungen</v>
          </cell>
          <cell r="C994" t="str">
            <v>Selling expenses</v>
          </cell>
        </row>
        <row r="995">
          <cell r="A995">
            <v>-85127538</v>
          </cell>
          <cell r="B995" t="str">
            <v>Verwaltungskosten einschl. Versicherungskosten, Gebühren, Honorare sowie Beratungskosten</v>
          </cell>
          <cell r="C995" t="str">
            <v>Administrative expenses including insurance costs, fees, charges and consulting costs</v>
          </cell>
        </row>
        <row r="996">
          <cell r="A996">
            <v>-3682000</v>
          </cell>
          <cell r="B996" t="str">
            <v>Verwässernde
potenzielle 
Aktien</v>
          </cell>
          <cell r="C996" t="str">
            <v>Potential diluting shares</v>
          </cell>
        </row>
        <row r="997">
          <cell r="A997">
            <v>-132974270</v>
          </cell>
          <cell r="B997" t="str">
            <v>Verwässertes Ergebnis</v>
          </cell>
          <cell r="C997" t="str">
            <v>Diluted result</v>
          </cell>
        </row>
        <row r="998">
          <cell r="A998">
            <v>-5531593</v>
          </cell>
          <cell r="B998" t="str">
            <v>Ergebnis je Aktie (in €) – verwässert</v>
          </cell>
          <cell r="C998" t="str">
            <v>Earnings per share (in €) – diluted</v>
          </cell>
        </row>
        <row r="999">
          <cell r="A999">
            <v>-101225057</v>
          </cell>
          <cell r="B999" t="str">
            <v>VND</v>
          </cell>
          <cell r="C999" t="str">
            <v>VND</v>
          </cell>
        </row>
        <row r="1000">
          <cell r="A1000">
            <v>7756807</v>
          </cell>
          <cell r="B1000" t="str">
            <v>Vom Unternehmen ausgereichte Kredite und Forderungen</v>
          </cell>
          <cell r="C1000" t="str">
            <v>Loans and receivables originated by the company</v>
          </cell>
        </row>
        <row r="1001">
          <cell r="A1001">
            <v>-88469991</v>
          </cell>
          <cell r="B1001" t="str">
            <v>vom Unternehmen
ausgereichte
Kredite und 
Forderungen</v>
          </cell>
          <cell r="C1001" t="str">
            <v>Loans and
receivables 
originated by
the company</v>
          </cell>
        </row>
        <row r="1002">
          <cell r="A1002">
            <v>-204246688</v>
          </cell>
          <cell r="B1002" t="str">
            <v>voraus#_#sichtliche
Auswirkungen</v>
          </cell>
          <cell r="C1002" t="str">
            <v>Likely effects</v>
          </cell>
        </row>
        <row r="1003">
          <cell r="A1003">
            <v>108172970</v>
          </cell>
          <cell r="B1003" t="str">
            <v>Vorräte</v>
          </cell>
          <cell r="C1003" t="str">
            <v>Inventories</v>
          </cell>
        </row>
        <row r="1004">
          <cell r="A1004">
            <v>41463595</v>
          </cell>
          <cell r="B1004" t="str">
            <v>Vorschüssig gezahlte Werksrenten</v>
          </cell>
          <cell r="C1004" t="str">
            <v>Advances on company pensions</v>
          </cell>
        </row>
        <row r="1005">
          <cell r="A1005">
            <v>-128852421</v>
          </cell>
          <cell r="B1005" t="str">
            <v>VPS</v>
          </cell>
          <cell r="C1005" t="str">
            <v>VPS</v>
          </cell>
        </row>
        <row r="1006">
          <cell r="A1006">
            <v>-58316988</v>
          </cell>
          <cell r="B1006" t="str">
            <v>VPS Infrastruktur GmbH, Salzgitter</v>
          </cell>
          <cell r="C1006" t="str">
            <v>VPS Infrastruktur GmbH, Salzgitter</v>
          </cell>
        </row>
        <row r="1007">
          <cell r="A1007">
            <v>97859082</v>
          </cell>
          <cell r="B1007" t="str">
            <v>VPSI</v>
          </cell>
          <cell r="C1007" t="str">
            <v>VPSI</v>
          </cell>
        </row>
        <row r="1008">
          <cell r="A1008">
            <v>141879758</v>
          </cell>
          <cell r="B1008" t="str">
            <v>Währung</v>
          </cell>
          <cell r="C1008" t="str">
            <v>Cur#_#rency</v>
          </cell>
        </row>
        <row r="1009">
          <cell r="A1009">
            <v>-51016975</v>
          </cell>
          <cell r="B1009" t="str">
            <v>Währungs#_#differenzen</v>
          </cell>
          <cell r="C1009" t="str">
            <v>Currency translation differences</v>
          </cell>
        </row>
        <row r="1010">
          <cell r="A1010">
            <v>-149876805</v>
          </cell>
          <cell r="B1010" t="str">
            <v>Währungs#_#differen#_#zen</v>
          </cell>
          <cell r="C1010" t="str">
            <v>Currency translation differences</v>
          </cell>
        </row>
        <row r="1011">
          <cell r="A1011">
            <v>129793572</v>
          </cell>
          <cell r="B1011" t="str">
            <v>Wäh#_#rungs#_#differen#_#zen</v>
          </cell>
          <cell r="C1011" t="str">
            <v>Currency translation differences</v>
          </cell>
        </row>
        <row r="1012">
          <cell r="A1012">
            <v>48411508</v>
          </cell>
          <cell r="B1012" t="str">
            <v>Währungssensitivitäten</v>
          </cell>
          <cell r="C1012" t="str">
            <v>Currency sensitivities</v>
          </cell>
        </row>
        <row r="1013">
          <cell r="A1013">
            <v>-56960264</v>
          </cell>
          <cell r="B1013" t="str">
            <v>WBG</v>
          </cell>
          <cell r="C1013" t="str">
            <v>WBG</v>
          </cell>
        </row>
        <row r="1014">
          <cell r="A1014">
            <v>-8245042</v>
          </cell>
          <cell r="B1014" t="str">
            <v>WBV</v>
          </cell>
          <cell r="C1014" t="str">
            <v>WBV</v>
          </cell>
        </row>
        <row r="1015">
          <cell r="A1015">
            <v>-210405941</v>
          </cell>
          <cell r="B1015" t="str">
            <v>WBV Wohnbau Betreuungs &amp; Verwaltungs GmbH, Salzgitter</v>
          </cell>
          <cell r="C1015" t="str">
            <v>WBV Wohnbau Betreuungs &amp; Verwaltungs GmbH, Salzgitter</v>
          </cell>
        </row>
        <row r="1016">
          <cell r="A1016">
            <v>-202345420</v>
          </cell>
          <cell r="B1016" t="str">
            <v>Wechselkursänderungen des Finanzmittelbestandes</v>
          </cell>
          <cell r="C1016" t="str">
            <v>Gains and losses from changes in foreign exchange rates</v>
          </cell>
        </row>
        <row r="1017">
          <cell r="A1017">
            <v>-108877170</v>
          </cell>
          <cell r="B1017" t="str">
            <v>Werbung/Information und Reisekosten</v>
          </cell>
          <cell r="C1017" t="str">
            <v>Advertising/information and travel expenses</v>
          </cell>
        </row>
        <row r="1018">
          <cell r="A1018">
            <v>-23469440</v>
          </cell>
          <cell r="B1018" t="str">
            <v>Wertänderung aus Sicherungsgeschäften</v>
          </cell>
          <cell r="C1018" t="str">
            <v>Change in value from hedging transactions</v>
          </cell>
        </row>
        <row r="1019">
          <cell r="A1019">
            <v>26319025</v>
          </cell>
          <cell r="B1019" t="str">
            <v>Wertänderungs#_#rücklage aus Available for Sale</v>
          </cell>
          <cell r="C1019" t="str">
            <v>Changes in the value of the reserve from available-for-sale assets</v>
          </cell>
        </row>
        <row r="1020">
          <cell r="A1020">
            <v>-169507122</v>
          </cell>
          <cell r="B1020" t="str">
            <v>Wertänderungs#_#rücklage aus Siche#_#rungsgeschäften</v>
          </cell>
          <cell r="C1020" t="str">
            <v>Change in the value of the reserve from hedging transactions</v>
          </cell>
        </row>
        <row r="1021">
          <cell r="A1021">
            <v>-83943625</v>
          </cell>
          <cell r="B1021" t="str">
            <v>Wertaufholungen</v>
          </cell>
          <cell r="C1021" t="str">
            <v>Reversal of impairment</v>
          </cell>
        </row>
        <row r="1022">
          <cell r="A1022">
            <v>-41951830</v>
          </cell>
          <cell r="B1022" t="str">
            <v>Wertaufholungen bei Sachanlagen und immateriellen Vermögenswerten&lt;sup&gt;1)&lt;/sup&gt;</v>
          </cell>
          <cell r="C1022" t="str">
            <v>Reversals of impairment losses of non-current assets and intangible assets&lt;sup&gt;1)&lt;/sup&gt;</v>
          </cell>
        </row>
        <row r="1023">
          <cell r="A1023">
            <v>-95253615</v>
          </cell>
          <cell r="B1023" t="str">
            <v>Wertberichtigung von Verlustvorträgen</v>
          </cell>
          <cell r="C1023" t="str">
            <v>Valuation allowances from losses carried forward</v>
          </cell>
        </row>
        <row r="1024">
          <cell r="A1024">
            <v>-118430551</v>
          </cell>
          <cell r="B1024" t="str">
            <v>Wertberichtigungen</v>
          </cell>
          <cell r="C1024" t="str">
            <v>Valuation allowances</v>
          </cell>
        </row>
        <row r="1025">
          <cell r="A1025">
            <v>115825083</v>
          </cell>
          <cell r="B1025" t="str">
            <v>Wertberichtigungen auf Forderungen</v>
          </cell>
          <cell r="C1025" t="str">
            <v>Valuation allowances for doubtful accounts</v>
          </cell>
        </row>
        <row r="1026">
          <cell r="A1026">
            <v>-172957506</v>
          </cell>
          <cell r="B1026" t="str">
            <v>Wertminderung</v>
          </cell>
          <cell r="C1026" t="str">
            <v>Decrease in value</v>
          </cell>
        </row>
        <row r="1027">
          <cell r="A1027">
            <v>-183307994</v>
          </cell>
          <cell r="B1027" t="str">
            <v>Wertminderungsaufwand (gemäß IAS 36) bei Sachanlagen und immateriellen Vermögenswerten</v>
          </cell>
          <cell r="C1027" t="str">
            <v>Impairment of tangible and intangible assets (according to IAS 36)</v>
          </cell>
        </row>
        <row r="1028">
          <cell r="A1028">
            <v>167354570</v>
          </cell>
          <cell r="B1028" t="str">
            <v>Wertminderungsaufwand bei finanziellen Vermögenswerten</v>
          </cell>
          <cell r="C1028" t="str">
            <v>Impairment of financial assets</v>
          </cell>
        </row>
        <row r="1029">
          <cell r="A1029">
            <v>-166277283</v>
          </cell>
          <cell r="B1029" t="str">
            <v>Wertminderungsaufwendungen</v>
          </cell>
          <cell r="C1029" t="str">
            <v>Impairment losses</v>
          </cell>
        </row>
        <row r="1030">
          <cell r="A1030">
            <v>60025813</v>
          </cell>
          <cell r="B1030" t="str">
            <v>Wertpapiere</v>
          </cell>
          <cell r="C1030" t="str">
            <v>Securities</v>
          </cell>
        </row>
        <row r="1031">
          <cell r="A1031">
            <v>-94112854</v>
          </cell>
          <cell r="B1031" t="str">
            <v>Wertpapiere des Anlagevermögens</v>
          </cell>
          <cell r="C1031" t="str">
            <v>Non-current securities</v>
          </cell>
        </row>
        <row r="1032">
          <cell r="A1032">
            <v>155719277</v>
          </cell>
          <cell r="B1032" t="str">
            <v>Wesentliche zahlungsunwirksame Aufwendungen und Erträge</v>
          </cell>
          <cell r="C1032" t="str">
            <v xml:space="preserve">Material non-cash items </v>
          </cell>
        </row>
        <row r="1033">
          <cell r="A1033">
            <v>-43036283</v>
          </cell>
          <cell r="B1033" t="str">
            <v>Wirtschaftliche Nutzungsdauer</v>
          </cell>
          <cell r="C1033" t="str">
            <v>Useful economic lives</v>
          </cell>
        </row>
        <row r="1034">
          <cell r="A1034">
            <v>64988433</v>
          </cell>
          <cell r="B1034" t="str">
            <v>Wohnungsbaugesellschaft mit beschränkter Haftung Salzgitter, Salzgitter</v>
          </cell>
          <cell r="C1034" t="str">
            <v>Wohnungsbaugesellschaft mit beschränkter Haftung Salzgitter, Salzgitter</v>
          </cell>
        </row>
        <row r="1035">
          <cell r="A1035">
            <v>-162667191</v>
          </cell>
          <cell r="B1035" t="str">
            <v>Zahlungsmittel</v>
          </cell>
          <cell r="C1035" t="str">
            <v>Cash and cash equivalents</v>
          </cell>
        </row>
        <row r="1036">
          <cell r="A1036">
            <v>213232005</v>
          </cell>
          <cell r="B1036" t="str">
            <v>Zahlungsmittelabfluss durch Unternehmenserwerb</v>
          </cell>
          <cell r="C1036" t="str">
            <v>Cash outflow as a result of acquisition</v>
          </cell>
        </row>
        <row r="1037">
          <cell r="A1037">
            <v>153606678</v>
          </cell>
          <cell r="B1037" t="str">
            <v>Zahlungsmittelabfluss durch Unternehmenserwerbe</v>
          </cell>
          <cell r="C1037" t="str">
            <v>Cash outflow as a result of acquisitions</v>
          </cell>
        </row>
        <row r="1038">
          <cell r="A1038">
            <v>-46378737</v>
          </cell>
          <cell r="B1038" t="str">
            <v>Zahlungswirksame Veränderungen des Finanzmittelbestandes</v>
          </cell>
          <cell r="C1038" t="str">
            <v>Payment-related changes in cash and cash equivalents</v>
          </cell>
        </row>
        <row r="1039">
          <cell r="A1039">
            <v>128068393</v>
          </cell>
          <cell r="B1039" t="str">
            <v>Zahlungswirksamer Verbrauch der Rückstellungen ohne Verbrauch der Ertragsteuerrückstellungen</v>
          </cell>
          <cell r="C1039" t="str">
            <v>Use of provisions affecting payments, excluding use of tax provisions</v>
          </cell>
        </row>
        <row r="1040">
          <cell r="A1040">
            <v>-162155434</v>
          </cell>
          <cell r="B1040" t="str">
            <v>ZAR</v>
          </cell>
          <cell r="C1040" t="str">
            <v>ZAR</v>
          </cell>
        </row>
        <row r="1041">
          <cell r="A1041">
            <v>-104403221</v>
          </cell>
          <cell r="B1041" t="str">
            <v>Zinsanteil aus den Zuführungen zu den Pensionsrückstellungen</v>
          </cell>
          <cell r="C1041" t="str">
            <v>Interest component from allocation to pension provisions</v>
          </cell>
        </row>
        <row r="1042">
          <cell r="A1042">
            <v>-197002982</v>
          </cell>
          <cell r="B1042" t="str">
            <v>Zinsaufwand (konsolidiert)</v>
          </cell>
          <cell r="C1042" t="str">
            <v>Interest expenses (consolidated)</v>
          </cell>
        </row>
        <row r="1043">
          <cell r="A1043">
            <v>-84319988</v>
          </cell>
          <cell r="B1043" t="str">
            <v>Zinsaufwand an andere Segmente</v>
          </cell>
          <cell r="C1043" t="str">
            <v>Interest expenses to other segments</v>
          </cell>
        </row>
        <row r="1044">
          <cell r="A1044">
            <v>160554591</v>
          </cell>
          <cell r="B1044" t="str">
            <v>Zinsaufwand an nicht einem operativen Segment zuzuordnenden Konzerngesellschaften</v>
          </cell>
          <cell r="C1044" t="str">
            <v>Interest expenses to Group companies that cannot be allocated to an operating segment</v>
          </cell>
        </row>
        <row r="1045">
          <cell r="A1045">
            <v>-132166721</v>
          </cell>
          <cell r="B1045" t="str">
            <v>Zinsaufwand im eigenen Segment</v>
          </cell>
          <cell r="C1045" t="str">
            <v>Interest expenses in own segment</v>
          </cell>
        </row>
        <row r="1046">
          <cell r="A1046">
            <v>135016306</v>
          </cell>
          <cell r="B1046" t="str">
            <v>Zinsaufwendungen</v>
          </cell>
          <cell r="C1046" t="str">
            <v>Interest expenses</v>
          </cell>
        </row>
        <row r="1047">
          <cell r="A1047">
            <v>117022151</v>
          </cell>
          <cell r="B1047" t="str">
            <v>Zinsauszahlungen</v>
          </cell>
          <cell r="C1047" t="str">
            <v>Interest paid</v>
          </cell>
        </row>
        <row r="1048">
          <cell r="A1048">
            <v>-29008954</v>
          </cell>
          <cell r="B1048" t="str">
            <v>Zinsertrag (konsolidiert)</v>
          </cell>
          <cell r="C1048" t="str">
            <v>Interest income (consolidated)</v>
          </cell>
        </row>
        <row r="1049">
          <cell r="A1049">
            <v>-99788504</v>
          </cell>
          <cell r="B1049" t="str">
            <v>Zinsertrag von nicht einem operativen Segment zuzuordnenden Konzerngesellschaften</v>
          </cell>
          <cell r="C1049" t="str">
            <v>Interest income from Group companies that cannot be allocated to an operating segment</v>
          </cell>
        </row>
        <row r="1050">
          <cell r="A1050">
            <v>-8925721</v>
          </cell>
          <cell r="B1050" t="str">
            <v>Zinserträge im eigenen Segment</v>
          </cell>
          <cell r="C1050" t="str">
            <v>Interest income in own segment</v>
          </cell>
        </row>
        <row r="1051">
          <cell r="A1051">
            <v>6320254</v>
          </cell>
          <cell r="B1051" t="str">
            <v>Zinserträge von anderen Segmenten</v>
          </cell>
          <cell r="C1051" t="str">
            <v>Interest income from other segments</v>
          </cell>
        </row>
        <row r="1052">
          <cell r="A1052">
            <v>-87033438</v>
          </cell>
          <cell r="B1052" t="str">
            <v>Zinssensitivitäten</v>
          </cell>
          <cell r="C1052" t="str">
            <v>Interest rate sensitivities</v>
          </cell>
        </row>
        <row r="1053">
          <cell r="A1053">
            <v>168723094</v>
          </cell>
          <cell r="B1053" t="str">
            <v>Zu fortgeführten Anschaffungskosten bewertete finanzielle Verbindlichkeiten</v>
          </cell>
          <cell r="C1053" t="str">
            <v>Financial liabilities measured at amortized cost</v>
          </cell>
        </row>
        <row r="1054">
          <cell r="A1054">
            <v>-202810135</v>
          </cell>
          <cell r="B1054" t="str">
            <v>zu fortgeführten
Anschaffungs-
kosten bewertete
finanzielle
Verbindlichkeiten</v>
          </cell>
          <cell r="C1054" t="str">
            <v>Financial
liabilities
measured
at amortized 
cost</v>
          </cell>
        </row>
        <row r="1055">
          <cell r="A1055">
            <v>-53434632</v>
          </cell>
          <cell r="B1055" t="str">
            <v>zu Handels-
zwecken gehal-
tene Finanz-
instrumente</v>
          </cell>
          <cell r="C1055" t="str">
            <v>Financial
instruments 
held for 
trading</v>
          </cell>
        </row>
        <row r="1056">
          <cell r="A1056">
            <v>-171816797</v>
          </cell>
          <cell r="B1056" t="str">
            <v>Zu Handelszwecken gehaltene Vermögenswerte/Verbindlichkeiten</v>
          </cell>
          <cell r="C1056" t="str">
            <v>Assets/liabilities held for trading</v>
          </cell>
        </row>
        <row r="1057">
          <cell r="A1057">
            <v>-40027041</v>
          </cell>
          <cell r="B1057" t="str">
            <v>Zuführung</v>
          </cell>
          <cell r="C1057" t="str">
            <v>Allocation</v>
          </cell>
        </row>
        <row r="1058">
          <cell r="A1058">
            <v>14488756</v>
          </cell>
          <cell r="B1058" t="str">
            <v>Zuführungen</v>
          </cell>
          <cell r="C1058" t="str">
            <v>Allocations</v>
          </cell>
        </row>
        <row r="1059">
          <cell r="A1059">
            <v>184435727</v>
          </cell>
          <cell r="B1059" t="str">
            <v>Zugang</v>
          </cell>
          <cell r="C1059" t="str">
            <v>Addition</v>
          </cell>
        </row>
        <row r="1060">
          <cell r="A1060">
            <v>-56880435</v>
          </cell>
          <cell r="B1060" t="str">
            <v>Zugang/Abgang
aus Kons.-Kreis-
Veränderung</v>
          </cell>
          <cell r="C1060" t="str">
            <v>Addition/disposal
from changes in
consolidated Group</v>
          </cell>
        </row>
        <row r="1061">
          <cell r="A1061">
            <v>96422529</v>
          </cell>
          <cell r="B1061" t="str">
            <v>Zugänge</v>
          </cell>
          <cell r="C1061" t="str">
            <v>Additions</v>
          </cell>
        </row>
        <row r="1062">
          <cell r="A1062">
            <v>140443205</v>
          </cell>
          <cell r="B1062" t="str">
            <v>Zum Verkauf bestimmte Vermögenswerte</v>
          </cell>
          <cell r="C1062" t="str">
            <v>Assets available for sale</v>
          </cell>
        </row>
        <row r="1063">
          <cell r="A1063">
            <v>-49580422</v>
          </cell>
          <cell r="B1063" t="str">
            <v>Zunahme (–)/Abnahme (+) der Forderungen aus Lieferungen und Leistungen sowie anderer Aktiva, die nicht der Investitions- oder Finanzierungstätigkeit zuzuordnen sind</v>
          </cell>
          <cell r="C1063" t="str">
            <v>Increase (–)/decrease (+) in trade receivables and other assets not attributable to investment or financing activities</v>
          </cell>
        </row>
        <row r="1064">
          <cell r="A1064">
            <v>46974955</v>
          </cell>
          <cell r="B1064" t="str">
            <v>Zunahme (–)/Abnahme (+) der Vorräte</v>
          </cell>
          <cell r="C1064" t="str">
            <v>Increase (–)/decrease (+) in inventories</v>
          </cell>
        </row>
        <row r="1065">
          <cell r="A1065">
            <v>-154447014</v>
          </cell>
          <cell r="B1065" t="str">
            <v>Zunahme (+)/Abnahme (–) der Verbindlichkeiten aus Lieferungen und Leistungen sowie anderer Passiva, die nicht der Investitions- oder Finanzierungstätigkeit zuzuordnen sind</v>
          </cell>
          <cell r="C1065" t="str">
            <v>Increase (+)/decrease (–) in trade payables and other liabilities not attributable to investment or financing activities</v>
          </cell>
        </row>
        <row r="1066">
          <cell r="A1066">
            <v>-55523710</v>
          </cell>
          <cell r="B1066" t="str">
            <v>Zur Veräußerung verfügbare finanzielle Vermögens#_#werte</v>
          </cell>
          <cell r="C1066" t="str">
            <v>Financial assets available for sale</v>
          </cell>
        </row>
        <row r="1067">
          <cell r="A1067">
            <v>157531887</v>
          </cell>
          <cell r="B1067" t="str">
            <v>zur Veräußerung
verfügbare
finanzielle
Vermögens#_#werte</v>
          </cell>
          <cell r="C1067" t="str">
            <v>Financial assets available for sale</v>
          </cell>
        </row>
        <row r="1068">
          <cell r="A1068">
            <v>87837993</v>
          </cell>
          <cell r="B1068" t="str">
            <v>Zuschreibungen (gemäß IAS 36) bei Sachanlagen und immateriellen Vermögenswerten</v>
          </cell>
          <cell r="C1068" t="str">
            <v>Reversal of impairment of tangible and intangible assets (according to IAS 36)</v>
          </cell>
        </row>
        <row r="1069">
          <cell r="A1069">
            <v>-42056178</v>
          </cell>
          <cell r="B1069" t="str">
            <v>Zuschreibungen auf Sachanlagen</v>
          </cell>
          <cell r="C1069" t="str">
            <v>Reversal of impairment of tangible and intangible assets</v>
          </cell>
        </row>
        <row r="1070">
          <cell r="A1070">
            <v>-200908867</v>
          </cell>
          <cell r="B1070" t="str">
            <v>Zuschrei#_#bungen des Geschäfts#_#jahres</v>
          </cell>
          <cell r="C1070" t="str">
            <v>Write-ups in the financial year</v>
          </cell>
        </row>
        <row r="1071">
          <cell r="A1071">
            <v>-70168245</v>
          </cell>
          <cell r="B1071" t="str">
            <v>Zuschrei#_#bungen des Ge#_#schäfts#_#jahres</v>
          </cell>
          <cell r="C1071" t="str">
            <v>Write-ups in the financial year</v>
          </cell>
        </row>
        <row r="1072">
          <cell r="A1072">
            <v>-88225873</v>
          </cell>
          <cell r="B1072" t="str">
            <v>Zuschüsse</v>
          </cell>
          <cell r="C1072" t="str">
            <v>Subsidies</v>
          </cell>
        </row>
        <row r="1073">
          <cell r="A1073">
            <v>-107440617</v>
          </cell>
          <cell r="B1073" t="str">
            <v>Zuschüsse Altersteilzeit</v>
          </cell>
          <cell r="C1073" t="str">
            <v>Subsidies for age-related part-time employment</v>
          </cell>
        </row>
        <row r="1074">
          <cell r="A1074">
            <v>-139647122</v>
          </cell>
          <cell r="B1074" t="str">
            <v>Anteil fremder Gesellschafter am Konzernjahresfehlbetrag/
-überschuss</v>
          </cell>
          <cell r="C1074" t="str">
            <v>Minority interests in consolidated net loss/income for the year</v>
          </cell>
        </row>
        <row r="1075">
          <cell r="A1075">
            <v>125594377</v>
          </cell>
          <cell r="B1075" t="str">
            <v>Gesamt 31.12.2013</v>
          </cell>
          <cell r="C1075" t="str">
            <v>Total 2013/12/31</v>
          </cell>
        </row>
        <row r="1076">
          <cell r="A1076">
            <v>-66837539</v>
          </cell>
          <cell r="B1076" t="str">
            <v>Stand 01.01.2013</v>
          </cell>
          <cell r="C1076" t="str">
            <v>As of 2013/01/01</v>
          </cell>
        </row>
        <row r="1077">
          <cell r="A1077">
            <v>-12667265</v>
          </cell>
          <cell r="B1077" t="str">
            <v>Stand 31.12.2013</v>
          </cell>
          <cell r="C1077" t="str">
            <v>As of 2013/12/31</v>
          </cell>
        </row>
        <row r="1078">
          <cell r="A1078">
            <v>115382943</v>
          </cell>
          <cell r="B1078" t="str">
            <v>IAS 36</v>
          </cell>
          <cell r="C1078" t="str">
            <v>IAS 36</v>
          </cell>
        </row>
        <row r="1079">
          <cell r="A1079">
            <v>286925</v>
          </cell>
          <cell r="B1079" t="str">
            <v>Wertminderung von Vermögenswerten - Angaben zum erzielbaren Betrag bei nicht-finanziellen Vermögenswerten</v>
          </cell>
          <cell r="C1079" t="str">
            <v>Decrease in value of assets - Disclosure to Fair Value of non-financial assets</v>
          </cell>
        </row>
        <row r="1080">
          <cell r="A1080">
            <v>126189699</v>
          </cell>
          <cell r="B1080" t="str">
            <v>IAS 39</v>
          </cell>
          <cell r="C1080" t="str">
            <v>IAS 39</v>
          </cell>
        </row>
        <row r="1081">
          <cell r="A1081">
            <v>-71503036</v>
          </cell>
          <cell r="B1081" t="str">
            <v>Novation von Derivaten und Fortsetzung der Bilanzierung von Sicherungsgeschäften</v>
          </cell>
          <cell r="C1081" t="str">
            <v>Amendment of Derivates and continuous hedge accounting</v>
          </cell>
        </row>
        <row r="1082">
          <cell r="A1082">
            <v>-117645576</v>
          </cell>
          <cell r="B1082" t="str">
            <v>IFRIC 21</v>
          </cell>
          <cell r="C1082" t="str">
            <v>IFRIC 21</v>
          </cell>
        </row>
        <row r="1083">
          <cell r="A1083">
            <v>16332769</v>
          </cell>
          <cell r="B1083" t="str">
            <v>Abgaben</v>
          </cell>
          <cell r="C1083" t="str">
            <v>Duties</v>
          </cell>
        </row>
        <row r="1084">
          <cell r="A1084">
            <v>-170027197</v>
          </cell>
          <cell r="B1084" t="str">
            <v>Annual Improvements der IFRS 
(Zyklus 2010-2012 und Zyklus 2011-2013)</v>
          </cell>
          <cell r="C1084" t="str">
            <v>Annual Improvements (2010-2012 and 2011-2013 cycle )</v>
          </cell>
        </row>
        <row r="1085">
          <cell r="A1085">
            <v>-158483813</v>
          </cell>
          <cell r="B1085" t="str">
            <v>01.07.2014</v>
          </cell>
          <cell r="C1085" t="str">
            <v>2014/07/01</v>
          </cell>
        </row>
        <row r="1086">
          <cell r="A1086">
            <v>191650690</v>
          </cell>
          <cell r="B1086" t="str">
            <v>Leistungen an Arbeitnehmer - Leistungsorientierte Pläne: Arbeitnehmerbeiträge</v>
          </cell>
          <cell r="C1086" t="str">
            <v>Employee Benefits – Defined Benefit Plans: Employee contributions</v>
          </cell>
        </row>
        <row r="1087">
          <cell r="A1087">
            <v>-13967145</v>
          </cell>
          <cell r="B1087" t="str">
            <v>frühestens 1.1.2017</v>
          </cell>
          <cell r="C1087" t="str">
            <v>earliest 2017/01/01</v>
          </cell>
        </row>
        <row r="1088">
          <cell r="A1088">
            <v>21152752</v>
          </cell>
          <cell r="B1088" t="str">
            <v>Dienstzeitaufwand (Personalaufwand)</v>
          </cell>
          <cell r="C1088" t="str">
            <v>Service cost (personnel expenses)</v>
          </cell>
        </row>
        <row r="1089">
          <cell r="A1089">
            <v>-62206954</v>
          </cell>
          <cell r="B1089" t="str">
            <v>Zinsaufwand</v>
          </cell>
          <cell r="C1089" t="str">
            <v>interest expense</v>
          </cell>
        </row>
        <row r="1090">
          <cell r="A1090">
            <v>-135418058</v>
          </cell>
          <cell r="B1090" t="str">
            <v>Anwartschafts#_#barwert</v>
          </cell>
          <cell r="C1090" t="str">
            <v>Projected benefit obligation</v>
          </cell>
        </row>
        <row r="1091">
          <cell r="A1091">
            <v>-201278192</v>
          </cell>
          <cell r="B1091" t="str">
            <v>Planvermögen</v>
          </cell>
          <cell r="C1091" t="str">
            <v>Plan assets</v>
          </cell>
        </row>
        <row r="1092">
          <cell r="A1092">
            <v>-63385491</v>
          </cell>
          <cell r="B1092" t="str">
            <v>Dienstzeitaufwand</v>
          </cell>
          <cell r="C1092" t="str">
            <v>Service cost</v>
          </cell>
        </row>
        <row r="1093">
          <cell r="A1093">
            <v>110908277</v>
          </cell>
          <cell r="B1093" t="str">
            <v>Zinsaufwand (+)/-ertrag (–)</v>
          </cell>
          <cell r="C1093" t="str">
            <v>interest expense (+)/income (–)</v>
          </cell>
        </row>
        <row r="1094">
          <cell r="A1094">
            <v>141089434</v>
          </cell>
          <cell r="B1094" t="str">
            <v>Neubewertungen (Pensionsverpflichtungen)</v>
          </cell>
          <cell r="C1094" t="str">
            <v>Remeasurements (pensions)</v>
          </cell>
        </row>
        <row r="1095">
          <cell r="A1095">
            <v>-182753392</v>
          </cell>
          <cell r="B1095" t="str">
            <v>Erfahrungsbedingte Gewinne (–)/Verluste (+)</v>
          </cell>
          <cell r="C1095" t="str">
            <v>Experience gains (–)/losses (+)</v>
          </cell>
        </row>
        <row r="1096">
          <cell r="A1096">
            <v>-62775018</v>
          </cell>
          <cell r="B1096" t="str">
            <v>Gewinn (–)/Verlust (+) aus Veränderung der demographischen Annahmen</v>
          </cell>
          <cell r="C1096" t="str">
            <v>Gain (–)/loss (+) from change in demographic assumptions</v>
          </cell>
        </row>
        <row r="1097">
          <cell r="A1097">
            <v>57183829</v>
          </cell>
          <cell r="B1097" t="str">
            <v>Gewinn (–)/Verlust (+) aus Veränderung der finanziellen Annahmen</v>
          </cell>
          <cell r="C1097" t="str">
            <v>Gain (–)/loss (+) from change in financial assumptions</v>
          </cell>
        </row>
        <row r="1098">
          <cell r="A1098">
            <v>46729531</v>
          </cell>
          <cell r="B1098" t="str">
            <v>Erträge aus Planvermögen, die nicht bereits im Zinsertrag enthalten sind</v>
          </cell>
          <cell r="C1098" t="str">
            <v>Return on plan assets excluding amounts included in interest income</v>
          </cell>
        </row>
        <row r="1099">
          <cell r="A1099">
            <v>-82422048</v>
          </cell>
          <cell r="B1099" t="str">
            <v>Gezahlte Versorgungsleistungen (Verbrauch)</v>
          </cell>
          <cell r="C1099" t="str">
            <v>Benefits paid</v>
          </cell>
        </row>
        <row r="1100">
          <cell r="A1100">
            <v>-33246745</v>
          </cell>
          <cell r="B1100" t="str">
            <v>Fondsdotierungen</v>
          </cell>
          <cell r="C1100" t="str">
            <v>Contributions</v>
          </cell>
        </row>
        <row r="1101">
          <cell r="A1101">
            <v>-132850726</v>
          </cell>
          <cell r="B1101" t="str">
            <v>Arbeitgeber</v>
          </cell>
          <cell r="C1101" t="str">
            <v>Employers</v>
          </cell>
        </row>
        <row r="1102">
          <cell r="A1102">
            <v>-191856314</v>
          </cell>
          <cell r="B1102" t="str">
            <v>Arbeitnehmer</v>
          </cell>
          <cell r="C1102" t="str">
            <v>Plan participants</v>
          </cell>
        </row>
        <row r="1103">
          <cell r="A1103">
            <v>-144173872</v>
          </cell>
          <cell r="B1103" t="str">
            <v>Übertragungen/Umbuchungen/Konsolidierungskreis#_#änderungen</v>
          </cell>
          <cell r="C1103" t="str">
            <v>Transfers/transfers to other accounts/changes in the consolidated group</v>
          </cell>
        </row>
        <row r="1104">
          <cell r="A1104">
            <v>77619879</v>
          </cell>
          <cell r="B1104" t="str">
            <v>Barwert der Verpflichtungen im Inland</v>
          </cell>
          <cell r="C1104" t="str">
            <v>Actual net present value of the defined benefit obligation (Germany)</v>
          </cell>
        </row>
        <row r="1105">
          <cell r="A1105">
            <v>-137554179</v>
          </cell>
          <cell r="B1105" t="str">
            <v>davon Anwärter</v>
          </cell>
          <cell r="C1105" t="str">
            <v>of which aspirant</v>
          </cell>
        </row>
        <row r="1106">
          <cell r="A1106">
            <v>32391795</v>
          </cell>
          <cell r="B1106" t="str">
            <v>davon Empfänger</v>
          </cell>
          <cell r="C1106" t="str">
            <v>of which recipient</v>
          </cell>
        </row>
        <row r="1107">
          <cell r="A1107">
            <v>-140991433</v>
          </cell>
          <cell r="B1107" t="str">
            <v>Barwert der Verpflichtungen im Ausland</v>
          </cell>
          <cell r="C1107" t="str">
            <v>Actual net present value of the defined benefit obligation (abroad)</v>
          </cell>
        </row>
        <row r="1108">
          <cell r="A1108">
            <v>9586564</v>
          </cell>
          <cell r="B1108" t="str">
            <v>Tatsächlicher Anwartschaftsbarwert der Verpflichtung</v>
          </cell>
          <cell r="C1108" t="str">
            <v>Actual net present value of the defined benefit obligation</v>
          </cell>
        </row>
        <row r="1109">
          <cell r="A1109">
            <v>-16454649</v>
          </cell>
          <cell r="B1109" t="str">
            <v>Referenz</v>
          </cell>
          <cell r="C1109" t="str">
            <v>Reference</v>
          </cell>
        </row>
        <row r="1110">
          <cell r="A1110">
            <v>79253507</v>
          </cell>
          <cell r="B1110" t="str">
            <v>+ Einheit</v>
          </cell>
          <cell r="C1110" t="str">
            <v>+ Unit</v>
          </cell>
        </row>
        <row r="1111">
          <cell r="A1111">
            <v>143657841</v>
          </cell>
          <cell r="B1111" t="str">
            <v>– Einheit</v>
          </cell>
          <cell r="C1111" t="str">
            <v>– Unit</v>
          </cell>
        </row>
        <row r="1112">
          <cell r="A1112">
            <v>23163077</v>
          </cell>
          <cell r="B1112" t="str">
            <v>Rechnungszins:</v>
          </cell>
          <cell r="C1112" t="str">
            <v>Discount rate:</v>
          </cell>
        </row>
        <row r="1113">
          <cell r="A1113">
            <v>-131095218</v>
          </cell>
          <cell r="B1113" t="str">
            <v>0,5 %-Punkte</v>
          </cell>
          <cell r="C1113" t="str">
            <v>0.5 %-points</v>
          </cell>
        </row>
        <row r="1114">
          <cell r="A1114">
            <v>-87891357</v>
          </cell>
          <cell r="B1114" t="str">
            <v>0,25 %-Punkte</v>
          </cell>
          <cell r="C1114" t="str">
            <v>0.25 %-points</v>
          </cell>
        </row>
        <row r="1115">
          <cell r="A1115">
            <v>-39288750</v>
          </cell>
          <cell r="B1115" t="str">
            <v>Fluktuation</v>
          </cell>
          <cell r="C1115" t="str">
            <v>Staff turnover</v>
          </cell>
        </row>
        <row r="1116">
          <cell r="A1116">
            <v>-202767137</v>
          </cell>
          <cell r="B1116" t="str">
            <v>Sterbewahrscheinlichkeit</v>
          </cell>
          <cell r="C1116" t="str">
            <v>mortality</v>
          </cell>
        </row>
        <row r="1117">
          <cell r="A1117">
            <v>-77277402</v>
          </cell>
          <cell r="B1117" t="str">
            <v>Heubeck 2005G/ Mod. Salzgitter</v>
          </cell>
          <cell r="C1117" t="str">
            <v>Heubeck 2005G/ Mod. Salzgitter</v>
          </cell>
        </row>
        <row r="1118">
          <cell r="A1118">
            <v>178500603</v>
          </cell>
          <cell r="B1118" t="str">
            <v>Neubewertung (Pensionen)</v>
          </cell>
          <cell r="C1118" t="str">
            <v>Remeasurement (pensions)</v>
          </cell>
        </row>
        <row r="1119">
          <cell r="A1119">
            <v>145282409</v>
          </cell>
          <cell r="B1119" t="str">
            <v>Entwicklung der Neubewertung (Pensionsverpflichtungen); Gewinne (–) und Verluste (+)</v>
          </cell>
          <cell r="C1119" t="str">
            <v>Development of remeasurements (pensions); gains (–) and losses (+)</v>
          </cell>
        </row>
        <row r="1120">
          <cell r="A1120">
            <v>68806350</v>
          </cell>
          <cell r="B1120" t="str">
            <v>Aufwendungen und Erträge lt. Gewinn- und Verlustrechnung</v>
          </cell>
          <cell r="C1120" t="str">
            <v>Expenses and profits accoording to income statement</v>
          </cell>
        </row>
        <row r="1121">
          <cell r="A1121">
            <v>28959608</v>
          </cell>
          <cell r="B1121" t="str">
            <v>Netto-Pensions#_#verpflichtung</v>
          </cell>
          <cell r="C1121" t="str">
            <v>Net pension provision</v>
          </cell>
          <cell r="D1121" t="str">
            <v/>
          </cell>
          <cell r="E1121" t="str">
            <v/>
          </cell>
          <cell r="F1121" t="str">
            <v/>
          </cell>
        </row>
        <row r="1122">
          <cell r="A1122">
            <v>204942135</v>
          </cell>
          <cell r="B1122" t="str">
            <v>2013 in Mio. €</v>
          </cell>
          <cell r="C1122" t="str">
            <v>2013 in € m</v>
          </cell>
        </row>
        <row r="1123">
          <cell r="A1123">
            <v>186869073</v>
          </cell>
          <cell r="B1123" t="str">
            <v>Konzernanlagevermögen 2013</v>
          </cell>
          <cell r="C1123" t="str">
            <v>Analysis of fixed assets 2013</v>
          </cell>
        </row>
        <row r="1124">
          <cell r="A1124">
            <v>123066639</v>
          </cell>
          <cell r="B1124" t="str">
            <v>Sonstiges (Rundungsanpassung)</v>
          </cell>
          <cell r="C1124" t="str">
            <v>Other (rounding adjustment)</v>
          </cell>
        </row>
        <row r="1125">
          <cell r="A1125">
            <v>144247506</v>
          </cell>
          <cell r="B1125" t="str">
            <v>Sonstige Forderungen und Vermögenswerte (lt.#°#Bilanz#°#374,4#°#Mio.#°#€); davon Finanzinstrumente</v>
          </cell>
          <cell r="C1125" t="str">
            <v>Other receivables and other assets (€ 374.4m acc. to balance sheet); of which financial assets</v>
          </cell>
          <cell r="D1125" t="str">
            <v/>
          </cell>
          <cell r="E1125" t="str">
            <v/>
          </cell>
          <cell r="F1125" t="str">
            <v/>
          </cell>
        </row>
        <row r="1126">
          <cell r="A1126">
            <v>-172649991</v>
          </cell>
          <cell r="B1126" t="str">
            <v>31.12.2013 in Mio. €</v>
          </cell>
          <cell r="C1126" t="str">
            <v>2013/12/31 in € m</v>
          </cell>
          <cell r="D1126" t="str">
            <v/>
          </cell>
          <cell r="E1126" t="str">
            <v/>
          </cell>
          <cell r="F1126" t="str">
            <v/>
          </cell>
        </row>
        <row r="1127">
          <cell r="A1127">
            <v>-66726051</v>
          </cell>
          <cell r="B1127" t="str">
            <v>Sonstige Verbindlichkeiten (lt.#°#Bilanz#°#335,6#°#Mio.#°#€); davon Finanzinstrumente</v>
          </cell>
          <cell r="C1127" t="str">
            <v>Other liabilities (€ 335.6°m acc. to balance sheet);of which financial instruments</v>
          </cell>
        </row>
        <row r="1128">
          <cell r="A1128">
            <v>-127423520</v>
          </cell>
          <cell r="B1128" t="str">
            <v>Bruttobuchwert</v>
          </cell>
          <cell r="C1128" t="str">
            <v>Gross book value</v>
          </cell>
        </row>
        <row r="1129">
          <cell r="A1129">
            <v>-32251078</v>
          </cell>
          <cell r="B1129" t="str">
            <v>Saldierungs#_#betrag</v>
          </cell>
          <cell r="C1129" t="str">
            <v>Offsetting amount</v>
          </cell>
        </row>
        <row r="1130">
          <cell r="A1130">
            <v>34584274</v>
          </cell>
          <cell r="B1130" t="str">
            <v>Nettobuchwert</v>
          </cell>
          <cell r="C1130" t="str">
            <v>Net book value</v>
          </cell>
        </row>
        <row r="1131">
          <cell r="A1131">
            <v>-161003437</v>
          </cell>
          <cell r="B1131" t="str">
            <v>nicht saldierte Beträge</v>
          </cell>
          <cell r="C1131" t="str">
            <v>Not offset amount</v>
          </cell>
        </row>
        <row r="1132">
          <cell r="A1132">
            <v>160350912</v>
          </cell>
          <cell r="B1132" t="str">
            <v>Gesamtnetto#_#betrag</v>
          </cell>
          <cell r="C1132" t="str">
            <v>Total net book value</v>
          </cell>
        </row>
        <row r="1133">
          <cell r="A1133">
            <v>149360978</v>
          </cell>
          <cell r="B1133" t="str">
            <v>Positive Marktwerte Derivate</v>
          </cell>
          <cell r="C1133" t="str">
            <v>Positive market values derivates</v>
          </cell>
        </row>
        <row r="1134">
          <cell r="A1134">
            <v>18932580</v>
          </cell>
          <cell r="B1134" t="str">
            <v>Negative Marktwerte Derivate</v>
          </cell>
          <cell r="C1134" t="str">
            <v>Negative market values derivates</v>
          </cell>
        </row>
        <row r="1135">
          <cell r="A1135">
            <v>137895222</v>
          </cell>
          <cell r="B1135" t="str">
            <v>Erwarteter Ertragsteuerertrag (30,6 %)</v>
          </cell>
          <cell r="C1135" t="str">
            <v>Expected income tax (30.6 %)</v>
          </cell>
        </row>
        <row r="1136">
          <cell r="A1136">
            <v>20065100</v>
          </cell>
          <cell r="B1136" t="str">
            <v>Anteil fremder Gesellschafter am Konzernjahresergebnis</v>
          </cell>
          <cell r="C1136" t="str">
            <v>Minority interests in consolidated net loss/income</v>
          </cell>
        </row>
        <row r="1137">
          <cell r="A1137">
            <v>15662072</v>
          </cell>
          <cell r="B1137" t="str">
            <v>Lebenserwartung</v>
          </cell>
          <cell r="C1137" t="str">
            <v>Mortality</v>
          </cell>
        </row>
        <row r="1138">
          <cell r="A1138">
            <v>-10963867</v>
          </cell>
          <cell r="B1138" t="str">
            <v>Zwischensumme</v>
          </cell>
          <cell r="C1138" t="str">
            <v>Subtotal</v>
          </cell>
        </row>
        <row r="1139">
          <cell r="A1139">
            <v>-137357948</v>
          </cell>
          <cell r="B1139" t="str">
            <v>zukünftig aufwands- oder ertragswirksam</v>
          </cell>
          <cell r="C1139" t="str">
            <v>recycling</v>
          </cell>
        </row>
        <row r="1140">
          <cell r="A1140">
            <v>103796561</v>
          </cell>
          <cell r="B1140" t="str">
            <v>Erfolgsneutrale Veränderungen aus assoziierten Unternehmen#1#</v>
          </cell>
          <cell r="C1140" t="str">
            <v>Adjustments from associated companies without effect on income</v>
          </cell>
        </row>
        <row r="1141">
          <cell r="A1141">
            <v>-78394411</v>
          </cell>
          <cell r="B1141" t="str">
            <v>zukünftig nicht aufwands- oder ertragswirksam</v>
          </cell>
          <cell r="C1141" t="str">
            <v>non-recycling</v>
          </cell>
        </row>
        <row r="1142">
          <cell r="A1142">
            <v>-97609155</v>
          </cell>
          <cell r="B1142" t="str">
            <v>Neubewertung Pensionen</v>
          </cell>
          <cell r="C1142" t="str">
            <v>Remeasurement of pensions</v>
          </cell>
        </row>
        <row r="1143">
          <cell r="A1143">
            <v>146181279</v>
          </cell>
          <cell r="B1143" t="str">
            <v>Abschreibungen auf langfristige finanzielle Vermögenswerte</v>
          </cell>
          <cell r="C1143" t="str">
            <v>Impairment losses on non-current financial assets</v>
          </cell>
        </row>
        <row r="1144">
          <cell r="A1144">
            <v>-43004086</v>
          </cell>
          <cell r="B1144" t="str">
            <v>Zinsaufwand/-ertrag</v>
          </cell>
          <cell r="C1144" t="str">
            <v>Interest expenses/-income</v>
          </cell>
        </row>
        <row r="1145">
          <cell r="A1145">
            <v>-59039002</v>
          </cell>
          <cell r="B1145" t="str">
            <v>Konzernjahresfehlbetrag</v>
          </cell>
          <cell r="C1145" t="str">
            <v>Consolidated net loss</v>
          </cell>
        </row>
        <row r="1146">
          <cell r="A1146">
            <v>111040369</v>
          </cell>
          <cell r="B1146" t="str">
            <v>Auf die Aktionäre der Salzgitter AG entfallender Konzernjahresfehlbetrag</v>
          </cell>
          <cell r="C1146" t="str">
            <v>Consolidated net loss due to Salzgitter AG shareholders</v>
          </cell>
        </row>
        <row r="1147">
          <cell r="A1147">
            <v>-173895535</v>
          </cell>
          <cell r="B1147" t="str">
            <v>Anteil fremder Gesellschafter am Konzernergebnis</v>
          </cell>
          <cell r="C1147" t="str">
            <v>Minority interest in consolidated net loss for the year</v>
          </cell>
        </row>
        <row r="1148">
          <cell r="A1148">
            <v>-121518188</v>
          </cell>
          <cell r="B1148" t="str">
            <v>Entwicklung der Neubewertung</v>
          </cell>
          <cell r="C1148" t="str">
            <v>Development of remeasurement</v>
          </cell>
        </row>
        <row r="1149">
          <cell r="A1149">
            <v>-27439515</v>
          </cell>
          <cell r="B1149" t="str">
            <v>Mittelzufluss aus laufender Geschäftstätigkeit</v>
          </cell>
          <cell r="C1149" t="str">
            <v>Cash inflow from operating activities</v>
          </cell>
        </row>
        <row r="1150">
          <cell r="A1150">
            <v>-25634405</v>
          </cell>
          <cell r="B1150" t="str">
            <v>RSE Grundbesitz und Beteiligungs-GmbH</v>
          </cell>
          <cell r="C1150" t="str">
            <v>RSE Grundbesitz und Beteiligungs-GmbH</v>
          </cell>
        </row>
        <row r="1151">
          <cell r="A1151">
            <v>60924145</v>
          </cell>
          <cell r="B1151" t="str">
            <v>GuV, Bilanz</v>
          </cell>
          <cell r="C1151" t="str">
            <v>P&amp;L, Balance sheet</v>
          </cell>
        </row>
        <row r="1152">
          <cell r="A1152">
            <v>-81909191</v>
          </cell>
          <cell r="B1152" t="str">
            <v>Salzgitter Bauelemente Gesellschaft mit beschränkter Haftung, Salzgitter</v>
          </cell>
          <cell r="C1152" t="str">
            <v>Salzgitter Bauelemente Gesellschaft mit beschränkter Haftung, Salzgitter</v>
          </cell>
        </row>
        <row r="1153">
          <cell r="A1153">
            <v>-184555201</v>
          </cell>
          <cell r="B1153" t="str">
            <v>HSP Hoesch Spundwand und Profil Gesellschaft mit beschränkter Haftung, Dortmund</v>
          </cell>
          <cell r="C1153" t="str">
            <v>HSP Hoesch Spundwand und Profil Gesellschaft mit beschränkter Haftung, Dortmund</v>
          </cell>
        </row>
        <row r="1154">
          <cell r="A1154">
            <v>-203769944</v>
          </cell>
          <cell r="B1154" t="str">
            <v>Salzgitter Europlatinen Gesellschaft mit beschränkter Haftung, Salzgitter</v>
          </cell>
          <cell r="C1154" t="str">
            <v>Salzgitter Europlatinen Gesellschaft mit beschränkter Haftung, Salzgitter</v>
          </cell>
        </row>
        <row r="1155">
          <cell r="A1155">
            <v>175382074</v>
          </cell>
          <cell r="B1155" t="str">
            <v>Salzgitter Mannesmann Handel Gesellschaft mit beschränkter Haftung, Düsseldorf</v>
          </cell>
          <cell r="C1155" t="str">
            <v>Salzgitter Mannesmann Handel Gesellschaft mit beschränkter Haftung, Düsseldorf</v>
          </cell>
        </row>
        <row r="1156">
          <cell r="A1156">
            <v>121211799</v>
          </cell>
          <cell r="B1156" t="str">
            <v>Salzgitter Mannesmann International Gesellschaft mit beschränkter Haftung, Düsseldorf</v>
          </cell>
          <cell r="C1156" t="str">
            <v>Salzgitter Mannesmann International Gesellschaft mit beschränkter Haftung, Düsseldorf</v>
          </cell>
        </row>
        <row r="1157">
          <cell r="A1157">
            <v>177119052</v>
          </cell>
          <cell r="B1157" t="str">
            <v>Salzgitter Mannesmann Stahlhandel Gesellschaft mit beschränkter Haftung, Düsseldorf</v>
          </cell>
          <cell r="C1157" t="str">
            <v>Salzgitter Mannesmann Stahlhandel Gesellschaft mit beschränkter Haftung, Düsseldorf</v>
          </cell>
        </row>
        <row r="1158">
          <cell r="A1158">
            <v>-106583620</v>
          </cell>
          <cell r="B1158" t="str">
            <v>Stahl-Center Baunatal Gesellschaft mit beschränkter Haftung, Baunatal</v>
          </cell>
          <cell r="C1158" t="str">
            <v>Stahl-Center Baunatal Gesellschaft mit beschränkter Haftung, Baunatal</v>
          </cell>
        </row>
        <row r="1159">
          <cell r="A1159">
            <v>89105854</v>
          </cell>
          <cell r="B1159" t="str">
            <v>DEUMU Deutsche Erz- und Metall-Union Gesellschaft mit beschränkter Haftung, Peine</v>
          </cell>
          <cell r="C1159" t="str">
            <v>DEUMU Deutsche Erz- und Metall-Union Gesellschaft mit beschränkter Haftung, Peine</v>
          </cell>
        </row>
        <row r="1160">
          <cell r="A1160">
            <v>-159885404</v>
          </cell>
          <cell r="B1160" t="str">
            <v>Verkehrsbetriebe Peine-Salzgitter Gesellschaft mit beschränkter Haftung, Salzgitter</v>
          </cell>
          <cell r="C1160" t="str">
            <v>Verkehrsbetriebe Peine-Salzgitter Gesellschaft mit beschränkter Haftung, Salzgitter</v>
          </cell>
        </row>
        <row r="1161">
          <cell r="A1161">
            <v>-69022622</v>
          </cell>
          <cell r="B1161" t="str">
            <v>Hansaport Hafenbetriebsgesellschaft mit beschränkter Haftung, Hamburg</v>
          </cell>
          <cell r="C1161" t="str">
            <v>Hansaport Hafenbetriebsgesellschaft mit beschränkter Haftung, Hamburg</v>
          </cell>
        </row>
        <row r="1162">
          <cell r="A1162">
            <v>9397295</v>
          </cell>
          <cell r="B1162" t="str">
            <v>Salzgitter Automotive Engineering Beteiligungsgesellschaft mit beschränkter Haftung, Osnabrück</v>
          </cell>
          <cell r="C1162" t="str">
            <v>Salzgitter Automotive Engineering Beteiligungsgesellschaft mit beschränkter Haftung, Osnabrück</v>
          </cell>
        </row>
        <row r="1163">
          <cell r="A1163">
            <v>59849494</v>
          </cell>
          <cell r="B1163" t="str">
            <v>Verlustübernahme aufgrund von Verlustübernahmeerklärung</v>
          </cell>
          <cell r="C1163" t="str">
            <v>Transfer of losses due to declaration of loss assumption</v>
          </cell>
        </row>
        <row r="1164">
          <cell r="A1164">
            <v>-141539150</v>
          </cell>
          <cell r="B1164" t="str">
            <v>GESIS Gesellschaft für Informationssysteme mit beschränkter Haftung, Salzgitter</v>
          </cell>
          <cell r="C1164" t="str">
            <v>GESIS Gesellschaft für Informationssysteme mit beschränkter Haftung, Salzgitter</v>
          </cell>
        </row>
        <row r="1165">
          <cell r="A1165">
            <v>-118606332</v>
          </cell>
          <cell r="B1165" t="str">
            <v>TELCAT KOMMUNIKATIONSTECHNIK GmbH, Salzgitter</v>
          </cell>
          <cell r="C1165" t="str">
            <v>TELCAT KOMMUNIKATIONSTECHNIK GmbH, Salzgitter</v>
          </cell>
        </row>
        <row r="1166">
          <cell r="A1166">
            <v>126910970</v>
          </cell>
          <cell r="B1166" t="str">
            <v>TELCAT MULTICOM GmbH, Salzgitter</v>
          </cell>
          <cell r="C1166" t="str">
            <v>TELCAT MULTICOM GmbH, Salzgitter</v>
          </cell>
        </row>
        <row r="1167">
          <cell r="A1167">
            <v>188273275</v>
          </cell>
          <cell r="B1167" t="str">
            <v>UNIVERSAL STEEL AMERICA, Inc., Henderson</v>
          </cell>
          <cell r="C1167" t="str">
            <v>UNIVERSAL STEEL AMERICA, Inc., Henderson</v>
          </cell>
        </row>
        <row r="1168">
          <cell r="A1168">
            <v>-123192896</v>
          </cell>
          <cell r="B1168" t="str">
            <v>Klöckner DESMA Machinery Pvt. Ltd., Ahmedabad</v>
          </cell>
          <cell r="C1168" t="str">
            <v>Klöckner DESMA Machinery Pvt. Ltd., Ahmedabad</v>
          </cell>
        </row>
        <row r="1169">
          <cell r="A1169">
            <v>168190042</v>
          </cell>
          <cell r="B1169" t="str">
            <v>SESTA Stahl Gesellschaft mit beschränkter Haftung, Düsseldorf</v>
          </cell>
          <cell r="C1169" t="str">
            <v>SESTA Stahl Gesellschaft mit beschränkter Haftung, Düsseldorf</v>
          </cell>
        </row>
        <row r="1170">
          <cell r="A1170">
            <v>187404786</v>
          </cell>
          <cell r="B1170" t="str">
            <v>EAV, Geschäftsjahr bis 30.09.2013, Abschluss ist nicht testiert</v>
          </cell>
          <cell r="C1170" t="str">
            <v>P&amp;L A., financial year to 2013/09/30, financial statements not subject to an audit review</v>
          </cell>
        </row>
        <row r="1171">
          <cell r="A1171">
            <v>-159016915</v>
          </cell>
          <cell r="B1171" t="str">
            <v>Geschäftsjahr bis 31.12.2012</v>
          </cell>
          <cell r="C1171" t="str">
            <v>Financial year to 2012/12/31</v>
          </cell>
        </row>
        <row r="1172">
          <cell r="A1172">
            <v>-104846641</v>
          </cell>
          <cell r="B1172" t="str">
            <v>RSE Projektentwicklungs-GmbH, Mülheim an der Ruhr</v>
          </cell>
          <cell r="C1172" t="str">
            <v>RSE Projektentwicklungs-GmbH, Mülheim an der Ruhr</v>
          </cell>
        </row>
        <row r="1173">
          <cell r="A1173">
            <v>-160753894</v>
          </cell>
          <cell r="B1173" t="str">
            <v>Geschäftsjahr bis 30.09.2013, Abschluss ist nicht testiert</v>
          </cell>
          <cell r="C1173" t="str">
            <v>Financial year to 2013/09/30, financial statements not subject to audit review</v>
          </cell>
        </row>
        <row r="1174">
          <cell r="A1174">
            <v>-33198602</v>
          </cell>
          <cell r="B1174" t="str">
            <v>Phoenix Immobilienverwaltungsgesellschaft mbH &amp; Co. KG, Mülheim an der Ruhr</v>
          </cell>
          <cell r="C1174" t="str">
            <v>Phoenix Immobilienverwaltungsgesellschaft mbH &amp; Co. KG, Mülheim an der Ruhr</v>
          </cell>
        </row>
        <row r="1175">
          <cell r="A1175">
            <v>-72740696</v>
          </cell>
          <cell r="B1175" t="str">
            <v>RSE Phoenix Holding GmbH, Mülheim an der Ruhr</v>
          </cell>
          <cell r="C1175" t="str">
            <v>RSE Phoenix Holding GmbH, Mülheim an der Ruhr</v>
          </cell>
        </row>
        <row r="1176">
          <cell r="A1176">
            <v>-130140809</v>
          </cell>
          <cell r="B1176" t="str">
            <v>Phoenix Office Garden GmbH, Mülheim an der Ruhr</v>
          </cell>
          <cell r="C1176" t="str">
            <v>Phoenix Office Garden GmbH, Mülheim an der Ruhr</v>
          </cell>
        </row>
        <row r="1177">
          <cell r="A1177">
            <v>-39278026</v>
          </cell>
          <cell r="B1177" t="str">
            <v>Gewerbepark am Borsigturm GmbH, Mülheim an der Ruhr</v>
          </cell>
          <cell r="C1177" t="str">
            <v>Gewerbepark am Borsigturm GmbH, Mülheim an der Ruhr</v>
          </cell>
        </row>
        <row r="1178">
          <cell r="A1178">
            <v>-194352699</v>
          </cell>
          <cell r="B1178" t="str">
            <v>RSE Falkenhagen GmbH, Mülheim an der Ruhr</v>
          </cell>
          <cell r="C1178" t="str">
            <v>RSE Falkenhagen GmbH, Mülheim an der Ruhr</v>
          </cell>
        </row>
        <row r="1179">
          <cell r="A1179">
            <v>30104899</v>
          </cell>
          <cell r="B1179" t="str">
            <v>RSE Borsiggelände GmbH, Mülheim an der Ruhr</v>
          </cell>
          <cell r="C1179" t="str">
            <v>RSE Borsiggelände GmbH, Mülheim an der Ruhr</v>
          </cell>
        </row>
        <row r="1180">
          <cell r="A1180">
            <v>-111794554</v>
          </cell>
          <cell r="B1180" t="str">
            <v>RSE Projektmanagement Holding-Verwaltungs-GmbH, Mülheim an der Ruhr</v>
          </cell>
          <cell r="C1180" t="str">
            <v>RSE Projektmanagement Holding-Verwaltungs-GmbH, Mülheim an der Ruhr</v>
          </cell>
        </row>
        <row r="1181">
          <cell r="A1181">
            <v>-88861736</v>
          </cell>
          <cell r="B1181" t="str">
            <v>RSE Projektmanagement Holding GmbH &amp; Co. KG, Mülheim an der Ruhr</v>
          </cell>
          <cell r="C1181" t="str">
            <v>RSE Projektmanagement Holding GmbH &amp; Co. KG, Mülheim an der Ruhr</v>
          </cell>
        </row>
        <row r="1182">
          <cell r="A1182">
            <v>-40146515</v>
          </cell>
          <cell r="B1182" t="str">
            <v>RSE Projektmanagement GmbH, Mülheim an der Ruhr</v>
          </cell>
          <cell r="C1182" t="str">
            <v>RSE Projektmanagement GmbH, Mülheim an der Ruhr</v>
          </cell>
        </row>
        <row r="1183">
          <cell r="A1183">
            <v>158528680</v>
          </cell>
          <cell r="B1183" t="str">
            <v>RSE Grundstücksverwaltungs-GmbH, Mülheim an der Ruhr</v>
          </cell>
          <cell r="C1183" t="str">
            <v>RSE Grundstücksverwaltungs-GmbH, Mülheim an der Ruhr</v>
          </cell>
        </row>
        <row r="1184">
          <cell r="A1184">
            <v>-93448300</v>
          </cell>
          <cell r="B1184" t="str">
            <v>EAV, Geschäftsjahr bis 31.12.2012</v>
          </cell>
          <cell r="C1184" t="str">
            <v>P&amp;L A., financial year to 2012/12/31</v>
          </cell>
        </row>
        <row r="1185">
          <cell r="A1185">
            <v>-81425588</v>
          </cell>
          <cell r="B1185" t="str">
            <v>Salzgitter Magnesium-Technologie Gesellschaft mit beschränkter Haftung, Salzgitter</v>
          </cell>
          <cell r="C1185" t="str">
            <v>Salzgitter Magnesium-Technologie Gesellschaft mit beschränkter Haftung, Salzgitter</v>
          </cell>
        </row>
        <row r="1186">
          <cell r="A1186">
            <v>157660190</v>
          </cell>
          <cell r="B1186" t="str">
            <v>Salzgitter Automotive Engineering Immobilien Verwaltungsgesellschaft mit beschränkter Haftung, Osnabrück</v>
          </cell>
          <cell r="C1186" t="str">
            <v>Salzgitter Automotive Engineering Immobilien Verwaltungsgesellschaft mit beschränkter Haftung, Osnabrück</v>
          </cell>
        </row>
        <row r="1187">
          <cell r="A1187">
            <v>72252460</v>
          </cell>
          <cell r="B1187" t="str">
            <v>UNIVERSAL OCEL spol. s r.o., Prag</v>
          </cell>
          <cell r="C1187" t="str">
            <v>UNIVERSAL OCEL spol. s r.o., Prague</v>
          </cell>
        </row>
        <row r="1188">
          <cell r="A1188">
            <v>-75102046</v>
          </cell>
          <cell r="B1188" t="str">
            <v>UNIVERSAL Stal Sp. z o.o., Gliwice</v>
          </cell>
          <cell r="C1188" t="str">
            <v>UNIVERSAL Stal Sp. z o.o., Gliwice</v>
          </cell>
        </row>
        <row r="1189">
          <cell r="A1189">
            <v>-131009298</v>
          </cell>
          <cell r="B1189" t="str">
            <v>Salzgitter Mannesmann (Italia) S.r.l., Milano</v>
          </cell>
          <cell r="C1189" t="str">
            <v>Salzgitter Mannesmann (Italia) S.r.l., Milano</v>
          </cell>
        </row>
        <row r="1190">
          <cell r="A1190">
            <v>-3454006</v>
          </cell>
          <cell r="B1190" t="str">
            <v>Geschäftsjahr bis 31.12.2012, Abschluss ist nicht testiert</v>
          </cell>
          <cell r="C1190" t="str">
            <v>Financial year to 2012/12/31, financial statements not subject to audit review</v>
          </cell>
        </row>
        <row r="1191">
          <cell r="A1191">
            <v>42996101</v>
          </cell>
          <cell r="B1191" t="str">
            <v>Geschäftsjahr bis 31.03.2013</v>
          </cell>
          <cell r="C1191" t="str">
            <v>Financial year to 2013/03/31</v>
          </cell>
        </row>
        <row r="1192">
          <cell r="A1192">
            <v>-113775651</v>
          </cell>
          <cell r="B1192" t="str">
            <v>KHS Machine &amp; Equipment (Qinhuangdao) Co., Ltd., Qinhuangdao</v>
          </cell>
          <cell r="C1192" t="str">
            <v>KHS Machine &amp; Equipment (Qinhuangdao) Co., Ltd., Qinhuangdao</v>
          </cell>
        </row>
        <row r="1193">
          <cell r="A1193">
            <v>22912868</v>
          </cell>
          <cell r="B1193" t="str">
            <v>KHS FRANCE S.A.R.L., Torcy</v>
          </cell>
          <cell r="C1193" t="str">
            <v>KHS FRANCE S.A.R.L., Torcy</v>
          </cell>
        </row>
        <row r="1194">
          <cell r="A1194">
            <v>177987541</v>
          </cell>
          <cell r="B1194" t="str">
            <v>KHS Czech s.r.o., Ceské Budejovice</v>
          </cell>
          <cell r="C1194" t="str">
            <v>KHS Czech s.r.o., Ceské Budejovice</v>
          </cell>
        </row>
        <row r="1195">
          <cell r="A1195">
            <v>-13739741</v>
          </cell>
          <cell r="B1195" t="str">
            <v>KHS Schweiz GmbH, Wolfwil</v>
          </cell>
          <cell r="C1195" t="str">
            <v>KHS Schweiz GmbH, Wolfwil</v>
          </cell>
        </row>
        <row r="1196">
          <cell r="A1196">
            <v>-95429396</v>
          </cell>
          <cell r="B1196" t="str">
            <v>Jahresabschluss nach IFRS, Umfirmierung im Geschäftsjahr, Abschluss ist nicht testiert</v>
          </cell>
          <cell r="C1196" t="str">
            <v>IFRS annual financial statements, change of name in the financial year, financial statements not subject to audit review</v>
          </cell>
        </row>
        <row r="1197">
          <cell r="A1197">
            <v>72496578</v>
          </cell>
          <cell r="B1197" t="str">
            <v>Jahresabschluss nach IFRS, Geschäftsjahr bis 31.12.2012, Abschluss ist nicht testiert</v>
          </cell>
          <cell r="C1197" t="str">
            <v>IFRS annual financial statements, financial year to 2012/12/31, financial statements not subject to audit review</v>
          </cell>
        </row>
        <row r="1198">
          <cell r="A1198">
            <v>23781357</v>
          </cell>
          <cell r="B1198" t="str">
            <v>KHS East Africa Ltd., Nairobi</v>
          </cell>
          <cell r="C1198" t="str">
            <v>KHS East Africa Ltd., Nairobi</v>
          </cell>
        </row>
        <row r="1199">
          <cell r="A1199">
            <v>-142163521</v>
          </cell>
          <cell r="B1199" t="str">
            <v>KHSEA</v>
          </cell>
          <cell r="C1199" t="str">
            <v>KHSEA</v>
          </cell>
        </row>
        <row r="1200">
          <cell r="A1200">
            <v>77083142</v>
          </cell>
          <cell r="B1200" t="str">
            <v>KHS Argentina S.A., Buenos Aires</v>
          </cell>
          <cell r="C1200" t="str">
            <v>KHS Argentina S.A., Buenos Aires</v>
          </cell>
        </row>
        <row r="1201">
          <cell r="A1201">
            <v>-65060429</v>
          </cell>
          <cell r="B1201" t="str">
            <v>KPW</v>
          </cell>
          <cell r="C1201" t="str">
            <v>KPW</v>
          </cell>
        </row>
        <row r="1202">
          <cell r="A1202">
            <v>141295032</v>
          </cell>
          <cell r="B1202" t="str">
            <v>Hüttenwerke Krupp Mannesmann Gesellschaft mit beschränkter Haftung, Duisburg</v>
          </cell>
          <cell r="C1202" t="str">
            <v>Hüttenwerke Krupp Mannesmann Gesellschaft mit beschränkter Haftung, Duisburg</v>
          </cell>
        </row>
        <row r="1203">
          <cell r="A1203">
            <v>55887302</v>
          </cell>
          <cell r="B1203" t="str">
            <v>Geschäftsjahr bis 30.09.2013</v>
          </cell>
          <cell r="C1203" t="str">
            <v>Financial year to 2013/09/30</v>
          </cell>
        </row>
        <row r="1204">
          <cell r="A1204">
            <v>58736887</v>
          </cell>
          <cell r="B1204" t="str">
            <v>in Liquidation, Geschäftsjahr bis 31.12.2012</v>
          </cell>
          <cell r="C1204" t="str">
            <v>In liquidation, financial year to 2012/12/31</v>
          </cell>
        </row>
        <row r="1205">
          <cell r="A1205">
            <v>114644140</v>
          </cell>
          <cell r="B1205" t="str">
            <v>Industriepark Salzgitter-Watenstedt Entwicklungs-GmbH, Salzgitter</v>
          </cell>
          <cell r="C1205" t="str">
            <v>Industriepark Salzgitter-Watenstedt Entwicklungs-GmbH, Salzgitter</v>
          </cell>
        </row>
        <row r="1206">
          <cell r="A1206">
            <v>201788848</v>
          </cell>
          <cell r="B1206" t="str">
            <v>SZWE</v>
          </cell>
          <cell r="C1206" t="str">
            <v>SZWE</v>
          </cell>
        </row>
        <row r="1207">
          <cell r="A1207">
            <v>-26630942</v>
          </cell>
          <cell r="B1207" t="str">
            <v>Gründung oder Neuerwerb im Geschäftsjahr, Rumpfgeschäftsjahr Februar - Dezember 2013</v>
          </cell>
          <cell r="C1207" t="str">
            <v>Establishment or acquisition in financial year, short financial year February-December 2013</v>
          </cell>
        </row>
        <row r="1208">
          <cell r="A1208">
            <v>137548804</v>
          </cell>
          <cell r="B1208" t="str">
            <v>Mannesmann Coating Kazakhstan, Kulsary</v>
          </cell>
          <cell r="C1208" t="str">
            <v>Mannesmann Coating Kazakhstan, Kulsary</v>
          </cell>
        </row>
        <row r="1209">
          <cell r="A1209">
            <v>46686021</v>
          </cell>
          <cell r="B1209" t="str">
            <v>MCK</v>
          </cell>
          <cell r="C1209" t="str">
            <v>MCK</v>
          </cell>
        </row>
        <row r="1210">
          <cell r="A1210">
            <v>-201760694</v>
          </cell>
          <cell r="B1210" t="str">
            <v>KHS-Zagora AD, Stara Zagora</v>
          </cell>
          <cell r="C1210" t="str">
            <v>KHS-Zagora AD, Stara Zagora</v>
          </cell>
        </row>
        <row r="1211">
          <cell r="A1211">
            <v>-63620344</v>
          </cell>
          <cell r="B1211" t="str">
            <v>Änderung in der Darstellung</v>
          </cell>
          <cell r="C1211" t="str">
            <v>change in presentation</v>
          </cell>
        </row>
        <row r="1212">
          <cell r="A1212">
            <v>-11018485</v>
          </cell>
          <cell r="B1212" t="str">
            <v>frühestens 01.01.2017</v>
          </cell>
          <cell r="C1212" t="str">
            <v>at the earliest</v>
          </cell>
        </row>
        <row r="1213">
          <cell r="A1213">
            <v>-23281220</v>
          </cell>
          <cell r="B1213" t="str">
            <v>Reklassifizierbare Gewinne und Verluste</v>
          </cell>
          <cell r="C1213" t="str">
            <v>Recycling</v>
          </cell>
        </row>
        <row r="1214">
          <cell r="A1214">
            <v>-12234979</v>
          </cell>
          <cell r="B1214" t="str">
            <v>Nicht reklassifizierbare Gewinne und Verluste</v>
          </cell>
          <cell r="C1214" t="str">
            <v>Non-recycling</v>
          </cell>
        </row>
        <row r="1215">
          <cell r="A1215">
            <v>70040300</v>
          </cell>
          <cell r="B1215" t="str">
            <v>Nettozinsaufwand</v>
          </cell>
          <cell r="C1215" t="str">
            <v>Net interest expense</v>
          </cell>
        </row>
        <row r="1216">
          <cell r="A1216">
            <v>-190597232</v>
          </cell>
          <cell r="B1216" t="str">
            <v>IFRS 14</v>
          </cell>
          <cell r="C1216" t="str">
            <v>IFRS 14</v>
          </cell>
        </row>
        <row r="1217">
          <cell r="A1217">
            <v>45869232</v>
          </cell>
          <cell r="B1217" t="str">
            <v>Regulatorische Abgrenzungsposten</v>
          </cell>
          <cell r="C1217" t="str">
            <v>Regulatory deferral accounts</v>
          </cell>
        </row>
        <row r="1218">
          <cell r="A1218">
            <v>33574607</v>
          </cell>
          <cell r="B1218" t="str">
            <v>01.01.2016</v>
          </cell>
          <cell r="C1218" t="str">
            <v>2016/01/01</v>
          </cell>
        </row>
        <row r="1219">
          <cell r="A1219">
            <v>-113882</v>
          </cell>
          <cell r="B1219" t="str">
            <v>Sonstige langfristige Forderungen und Vermögenswerte (lt.#°#Bilanz#°#1,4#°#Mio.#°#€); davon Finanzinstrumente</v>
          </cell>
          <cell r="C1219" t="str">
            <v xml:space="preserve">Other receivables and other assets (€°1.4m°acc. to balance sheet); of which financial instruments
</v>
          </cell>
        </row>
        <row r="1220">
          <cell r="A1220">
            <v>165935037</v>
          </cell>
          <cell r="B1220" t="str">
            <v>KES</v>
          </cell>
          <cell r="C1220" t="str">
            <v xml:space="preserve">KES
</v>
          </cell>
        </row>
        <row r="1221">
          <cell r="A1221">
            <v>-209148163</v>
          </cell>
          <cell r="B1221" t="str">
            <v>Gründung oder Neuerwerb im Geschäftsjahr, Rumpfgeschäftsjahr Mai- Dezember 2013</v>
          </cell>
          <cell r="C1221" t="str">
            <v>Establishment or acquisition in financial year, short fiscal year May - December 2013</v>
          </cell>
        </row>
        <row r="1222">
          <cell r="A1222">
            <v>-172207569</v>
          </cell>
          <cell r="B1222" t="str">
            <v>Handel</v>
          </cell>
          <cell r="C1222" t="str">
            <v>Trading</v>
          </cell>
        </row>
        <row r="1223">
          <cell r="A1223">
            <v>-63421758</v>
          </cell>
          <cell r="B1223" t="str">
            <v>Flachstahl</v>
          </cell>
          <cell r="C1223" t="str">
            <v>Strip Steel</v>
          </cell>
        </row>
        <row r="1224">
          <cell r="A1224">
            <v>-135591818</v>
          </cell>
          <cell r="B1224" t="str">
            <v>Anteile an nach der Equity-Methode bilanzierten Unternehmen</v>
          </cell>
          <cell r="C1224" t="str">
            <v>Investments accounted for using the equity method</v>
          </cell>
        </row>
        <row r="1225">
          <cell r="A1225">
            <v>-5482375</v>
          </cell>
          <cell r="B1225" t="str">
            <v>Ergebnis aus nach der Equity-Methode bilanzierten Unternehmen</v>
          </cell>
          <cell r="C1225" t="str">
            <v>Result from investments accounted for using the equity method</v>
          </cell>
        </row>
        <row r="1226">
          <cell r="A1226">
            <v>-115968539</v>
          </cell>
          <cell r="B1226" t="str">
            <v>Erfolgsneutrale Veränderungen aus Anteilen an nach der Equity-Methode bilanzierten Unternehmen</v>
          </cell>
          <cell r="C1226" t="str">
            <v>Adjustments from investments accounted for using the equity method</v>
          </cell>
        </row>
        <row r="1227">
          <cell r="A1227">
            <v>-76049391</v>
          </cell>
          <cell r="B1227" t="str">
            <v>Energie</v>
          </cell>
          <cell r="C1227" t="str">
            <v>Energy</v>
          </cell>
        </row>
        <row r="1228">
          <cell r="A1228">
            <v>504732</v>
          </cell>
          <cell r="B1228" t="str">
            <v>Grobblech / Profilstahl</v>
          </cell>
          <cell r="C1228" t="str">
            <v>Plate / Section Steel</v>
          </cell>
        </row>
        <row r="1229">
          <cell r="A1229">
            <v>-28016102</v>
          </cell>
          <cell r="B1229" t="str">
            <v>Konzernanlagevermögen 2014</v>
          </cell>
          <cell r="C1229" t="str">
            <v>Analysis of fixed assets 2014</v>
          </cell>
        </row>
        <row r="1230">
          <cell r="A1230">
            <v>61165166</v>
          </cell>
          <cell r="B1230" t="str">
            <v>Verbindlichkeiten aus Finanzierungen</v>
          </cell>
          <cell r="C1230" t="str">
            <v>Liabilities from financing</v>
          </cell>
          <cell r="D1230" t="str">
            <v/>
          </cell>
          <cell r="E1230" t="str">
            <v/>
          </cell>
          <cell r="F1230" t="str">
            <v/>
          </cell>
        </row>
        <row r="1231">
          <cell r="A1231">
            <v>71371507</v>
          </cell>
          <cell r="B1231" t="str">
            <v>Berg Steel Pipe Corporation, Wilmington (USA)</v>
          </cell>
          <cell r="C1231" t="str">
            <v xml:space="preserve">Berg Steel Pipe Corporation, Wilmington (USA) 
</v>
          </cell>
        </row>
        <row r="1232">
          <cell r="A1232">
            <v>75135702</v>
          </cell>
          <cell r="B1232" t="str">
            <v>2014 in Mio. €</v>
          </cell>
          <cell r="C1232" t="str">
            <v>2014 in € m</v>
          </cell>
        </row>
        <row r="1233">
          <cell r="A1233">
            <v>30711969</v>
          </cell>
          <cell r="B1233" t="str">
            <v>Sonstige Verbindlichkeiten (lt.#°#Bilanz#°#371,9#°#Mio.#°#€); davon Finanzinstrumente</v>
          </cell>
          <cell r="C1233" t="str">
            <v>Other liabilities (€ 371.9m acc. to balance sheet); of which financial instruments</v>
          </cell>
        </row>
        <row r="1234">
          <cell r="A1234">
            <v>-52968740</v>
          </cell>
          <cell r="B1234" t="str">
            <v>31.12.2014 in Mio. €</v>
          </cell>
          <cell r="C1234" t="str">
            <v>2014/12/31 in € m</v>
          </cell>
        </row>
        <row r="1235">
          <cell r="A1235">
            <v>-153443412</v>
          </cell>
          <cell r="B1235" t="str">
            <v>Ergebnis der gewöhnlichen Geschäftstätigkeit aus fortgeführten Aktivitäten</v>
          </cell>
          <cell r="C1235" t="str">
            <v>Earnings before taxes (EBT) from continued operations</v>
          </cell>
        </row>
        <row r="1236">
          <cell r="A1236">
            <v>-165766550</v>
          </cell>
          <cell r="B1236" t="str">
            <v>Konzernergebnis aus fortgeführten Aktivitäten</v>
          </cell>
          <cell r="C1236" t="str">
            <v>Consolidated result from continued operations</v>
          </cell>
        </row>
        <row r="1237">
          <cell r="A1237">
            <v>-157245948</v>
          </cell>
          <cell r="B1237" t="str">
            <v>Konzernergebnis aus nicht fortgeführten Aktivitäten</v>
          </cell>
          <cell r="C1237" t="str">
            <v>Consolidated result from discontinued operations</v>
          </cell>
        </row>
        <row r="1238">
          <cell r="A1238">
            <v>-113065615</v>
          </cell>
          <cell r="B1238" t="str">
            <v>Konzernergebnis</v>
          </cell>
          <cell r="C1238" t="str">
            <v>Consolidated result</v>
          </cell>
        </row>
        <row r="1239">
          <cell r="A1239">
            <v>-153922741</v>
          </cell>
          <cell r="B1239" t="str">
            <v>Auf die Aktionäre der Salzgitter AG entfallendes Konzernergebnis</v>
          </cell>
          <cell r="C1239" t="str">
            <v>Consolidated net result due to Salzgitter AG shareholders</v>
          </cell>
        </row>
        <row r="1240">
          <cell r="A1240">
            <v>-118417319</v>
          </cell>
          <cell r="B1240" t="str">
            <v>Aus fortgeführten Aktivitäten</v>
          </cell>
          <cell r="C1240" t="str">
            <v>From continued operations</v>
          </cell>
        </row>
        <row r="1241">
          <cell r="A1241">
            <v>-171451465</v>
          </cell>
          <cell r="B1241" t="str">
            <v>Aus nicht fortgeführten Aktivitäten</v>
          </cell>
          <cell r="C1241" t="str">
            <v>From discontinued operations</v>
          </cell>
        </row>
        <row r="1242">
          <cell r="A1242">
            <v>-94410029</v>
          </cell>
          <cell r="B1242" t="str">
            <v>Zur Veräußerung gehaltene Vermögenswerte</v>
          </cell>
          <cell r="C1242" t="str">
            <v>Assets held for sale</v>
          </cell>
        </row>
        <row r="1243">
          <cell r="A1243">
            <v>-84452874</v>
          </cell>
          <cell r="B1243" t="str">
            <v>Mit zur Veräußerung gehaltenen Vermögenswerten verbundene Schulden</v>
          </cell>
          <cell r="C1243" t="str">
            <v>Liabilities associated with assets held for sale</v>
          </cell>
        </row>
        <row r="1244">
          <cell r="A1244">
            <v>-148744592</v>
          </cell>
          <cell r="B1244" t="str">
            <v>Mittelzufluss aus laufender Geschäftstätigkeit fortgeführter Aktivitäten</v>
          </cell>
          <cell r="C1244" t="str">
            <v>Cash inflow from operating activities of continuing operations</v>
          </cell>
        </row>
        <row r="1245">
          <cell r="A1245">
            <v>-52022982</v>
          </cell>
          <cell r="B1245" t="str">
            <v>Mittelzufluss aus laufender Geschäftstätigkeit nicht fortgeführter Aktivitäten</v>
          </cell>
          <cell r="C1245" t="str">
            <v>Cash inflow from operating activities of discontinued operations</v>
          </cell>
        </row>
        <row r="1246">
          <cell r="A1246">
            <v>174479954</v>
          </cell>
          <cell r="B1246" t="str">
            <v>Mittelabfluss aus der Investitionstätigkeit fortgeführter Aktivitäten</v>
          </cell>
          <cell r="C1246" t="str">
            <v>Cash inflow from investment activities of continuing operations</v>
          </cell>
        </row>
        <row r="1247">
          <cell r="A1247">
            <v>-100001576</v>
          </cell>
          <cell r="B1247" t="str">
            <v>Mittelabfluss aus der Investitionstätigkeit nicht fortgeführter Aktivitäten</v>
          </cell>
          <cell r="C1247" t="str">
            <v>Cash inflow from investment activities of discontinued operations</v>
          </cell>
        </row>
        <row r="1248">
          <cell r="A1248">
            <v>132191982</v>
          </cell>
          <cell r="B1248" t="str">
            <v>Mittelabfluss aus der Finanzierung fortgeführter Aktivitäten</v>
          </cell>
          <cell r="C1248" t="str">
            <v>Cash inflow from financing activities of continuing operations</v>
          </cell>
        </row>
        <row r="1249">
          <cell r="A1249">
            <v>190052177</v>
          </cell>
          <cell r="B1249" t="str">
            <v>Mittelabfluss aus der Finanzierung nicht fortgeführter Aktivitäten</v>
          </cell>
          <cell r="C1249" t="str">
            <v>Cash inflow from financing activities of discontinued operations</v>
          </cell>
        </row>
        <row r="1250">
          <cell r="A1250">
            <v>-167813219</v>
          </cell>
          <cell r="B1250" t="str">
            <v>EUROPIPE Gruppe, Mülheim an der Ruhr</v>
          </cell>
          <cell r="C1250" t="str">
            <v>EUROPIPE Group, Mülheim an der Ruhr</v>
          </cell>
        </row>
        <row r="1251">
          <cell r="A1251">
            <v>-16295274</v>
          </cell>
          <cell r="B1251" t="str">
            <v>test</v>
          </cell>
          <cell r="C1251" t="str">
            <v>test</v>
          </cell>
          <cell r="D1251" t="str">
            <v/>
          </cell>
          <cell r="E1251" t="str">
            <v/>
          </cell>
          <cell r="F1251" t="str">
            <v/>
          </cell>
        </row>
        <row r="1252">
          <cell r="A1252">
            <v>90420835</v>
          </cell>
          <cell r="B1252" t="str">
            <v>&lt;sup&gt;1)&lt;/sup&gt;am 31.12.2014</v>
          </cell>
          <cell r="C1252" t="str">
            <v>&lt;sup&gt;1)&lt;/sup&gt;On 2014/12/31</v>
          </cell>
          <cell r="D1252" t="str">
            <v/>
          </cell>
          <cell r="E1252" t="str">
            <v/>
          </cell>
          <cell r="F1252" t="str">
            <v/>
          </cell>
        </row>
        <row r="1253">
          <cell r="A1253">
            <v>-205178651</v>
          </cell>
          <cell r="B1253" t="str">
            <v>17.06.2014</v>
          </cell>
          <cell r="C1253" t="str">
            <v>2014/06/17</v>
          </cell>
          <cell r="D1253" t="str">
            <v/>
          </cell>
          <cell r="E1253" t="str">
            <v/>
          </cell>
          <cell r="F1253" t="str">
            <v/>
          </cell>
        </row>
        <row r="1254">
          <cell r="A1254">
            <v>-133507449</v>
          </cell>
          <cell r="B1254" t="str">
            <v>Annual Improvements der IFRS 
(Zyklus 2010-2012)</v>
          </cell>
          <cell r="C1254" t="str">
            <v>Annual Improvements
(2010-2012 cycle)</v>
          </cell>
          <cell r="D1254" t="str">
            <v/>
          </cell>
          <cell r="E1254" t="str">
            <v/>
          </cell>
          <cell r="F1254" t="str">
            <v/>
          </cell>
        </row>
        <row r="1255">
          <cell r="A1255">
            <v>56080411</v>
          </cell>
          <cell r="B1255" t="str">
            <v>Annual Improvements der IFRS 
(Zyklus 2011-2013)</v>
          </cell>
          <cell r="C1255" t="str">
            <v>Annual Improvements
(2011-2013 cycle)</v>
          </cell>
        </row>
        <row r="1256">
          <cell r="A1256">
            <v>-128597297</v>
          </cell>
          <cell r="B1256" t="str">
            <v>keine wesentlichen&lt;sup&gt;3)&lt;/sup&gt;</v>
          </cell>
          <cell r="C1256" t="str">
            <v>no material effects&lt;sup&gt;3&lt;/sup&gt;</v>
          </cell>
          <cell r="D1256" t="str">
            <v/>
          </cell>
          <cell r="E1256" t="str">
            <v/>
          </cell>
          <cell r="F1256" t="str">
            <v/>
          </cell>
        </row>
        <row r="1257">
          <cell r="A1257">
            <v>44436058</v>
          </cell>
          <cell r="B1257" t="str">
            <v>Änderung: Gemeinsame Vereinbarungen - Erwerb von Anteilen an einer gemeinschaftlichen Tätigkeit</v>
          </cell>
          <cell r="C1257" t="str">
            <v>Amendment: Accounting for Acquisitions of Interests in Joint Operations</v>
          </cell>
        </row>
        <row r="1258">
          <cell r="A1258">
            <v>-29091674</v>
          </cell>
          <cell r="B1258" t="str">
            <v>IAS 16
IAS 38</v>
          </cell>
          <cell r="C1258" t="str">
            <v>IAS 16
IAS 38</v>
          </cell>
        </row>
        <row r="1259">
          <cell r="A1259">
            <v>-170487202</v>
          </cell>
          <cell r="B1259" t="str">
            <v>Änderung: Klarstellung akzeptabler Abschreibungsmethoden</v>
          </cell>
          <cell r="C1259" t="str">
            <v>Amendment: Clarification of Acceptable Methods of Depreciation and Amortisation</v>
          </cell>
        </row>
        <row r="1260">
          <cell r="A1260">
            <v>91886258</v>
          </cell>
          <cell r="B1260" t="str">
            <v>Änderung: Einzelabschlüsse - Anwendung der Equity-Methode im Einzelabschluss</v>
          </cell>
          <cell r="C1260" t="str">
            <v>Amendment: Equity Method in Separate Financial Statements</v>
          </cell>
        </row>
        <row r="1261">
          <cell r="A1261">
            <v>-96285011</v>
          </cell>
          <cell r="B1261" t="str">
            <v>IAS 16
IAS 41</v>
          </cell>
          <cell r="C1261" t="str">
            <v>IAS 16
IAS 41</v>
          </cell>
        </row>
        <row r="1262">
          <cell r="A1262">
            <v>167120869</v>
          </cell>
          <cell r="B1262" t="str">
            <v>Änderung: Produzierende Pflanzen</v>
          </cell>
          <cell r="C1262" t="str">
            <v xml:space="preserve">Amendment: Bearer Plants </v>
          </cell>
        </row>
        <row r="1263">
          <cell r="A1263">
            <v>-188917559</v>
          </cell>
          <cell r="B1263" t="str">
            <v>IFRS 15</v>
          </cell>
          <cell r="C1263" t="str">
            <v>IFRS 15</v>
          </cell>
        </row>
        <row r="1264">
          <cell r="A1264">
            <v>-162482631</v>
          </cell>
          <cell r="B1264" t="str">
            <v>Umsatzerlöse aus Kundenverträgen</v>
          </cell>
          <cell r="C1264" t="str">
            <v>Revenue from Contracts with Costumers</v>
          </cell>
        </row>
        <row r="1265">
          <cell r="A1265">
            <v>208052474</v>
          </cell>
          <cell r="B1265" t="str">
            <v>01.01.2017</v>
          </cell>
          <cell r="C1265" t="str">
            <v>2017/01/01</v>
          </cell>
        </row>
        <row r="1266">
          <cell r="A1266">
            <v>-208892809</v>
          </cell>
          <cell r="B1266" t="str">
            <v>01.01.2018</v>
          </cell>
          <cell r="C1266" t="str">
            <v>2018/01/01</v>
          </cell>
        </row>
        <row r="1267">
          <cell r="A1267">
            <v>181077635</v>
          </cell>
          <cell r="B1267" t="str">
            <v>&lt;sup&gt;2)&lt;/sup&gt;Geringfügige Änderungen zu einer Vielzahl an Standards (IFRS 2, IFRS 3, IFRS 8, IFRS 13, IAS 16, IAS 24, IAS 38) und daraus sich ergebender Folgeänderungen</v>
          </cell>
          <cell r="C1267" t="str">
            <v>&lt;sup&gt;2) &lt;/sup&gt; Minor amendments to a multiplicity of standards (IFRS 2, IFRS 3, IFRS 8, IFRS 13, IAS 16, IAS 24, IAS 38) and consequent follow-up amendments</v>
          </cell>
        </row>
        <row r="1268">
          <cell r="A1268">
            <v>-75398862</v>
          </cell>
          <cell r="B1268" t="str">
            <v>&lt;sup&gt;3)&lt;/sup&gt;Geringfügige Änderungen zu einer Vielzahl an Standards (IFRS 1, IFRS 3, IFRS 13, IAS 40) und daraus sich ergebender Folgeänderungen</v>
          </cell>
          <cell r="C1268" t="str">
            <v>&lt;sup&gt;3) &lt;/sup&gt; Minor amendments to a multiplicity of standards (IFRS 1, IFRS 3, IFRS 13, IAS 40) and consequent follow-up amendments</v>
          </cell>
        </row>
        <row r="1269">
          <cell r="A1269">
            <v>-133248358</v>
          </cell>
          <cell r="B1269" t="str">
            <v>Gemeinschaftsunternehmen
(gemeinschaftliche Tätigkeit nach IFRS 11)</v>
          </cell>
          <cell r="C1269" t="str">
            <v>Amendment: Accounting for Acquisitions of Interests in Joint Operations</v>
          </cell>
        </row>
        <row r="1270">
          <cell r="A1270">
            <v>135441452</v>
          </cell>
          <cell r="B1270" t="str">
            <v>Ukrainische Hrywnja</v>
          </cell>
          <cell r="C1270" t="str">
            <v>Ukrainian Hrwnja</v>
          </cell>
        </row>
        <row r="1271">
          <cell r="A1271">
            <v>-187874824</v>
          </cell>
          <cell r="B1271" t="str">
            <v>Dänische Krone</v>
          </cell>
          <cell r="C1271" t="str">
            <v>Danish crones</v>
          </cell>
        </row>
        <row r="1272">
          <cell r="A1272">
            <v>160059650</v>
          </cell>
          <cell r="B1272" t="str">
            <v>Britisches Pfund</v>
          </cell>
          <cell r="C1272" t="str">
            <v>British pounds</v>
          </cell>
        </row>
        <row r="1273">
          <cell r="A1273">
            <v>-69625366</v>
          </cell>
          <cell r="B1273" t="str">
            <v>Vollkonsolidierte Tochterunternehmen</v>
          </cell>
          <cell r="C1273" t="str">
            <v>Consolidated companies</v>
          </cell>
        </row>
        <row r="1274">
          <cell r="A1274">
            <v>-156478914</v>
          </cell>
          <cell r="B1274" t="str">
            <v>Anteilig konsolidierte Unternehmen</v>
          </cell>
          <cell r="C1274" t="str">
            <v>Proportionally consolidated companies</v>
          </cell>
        </row>
        <row r="1275">
          <cell r="A1275">
            <v>-164460835</v>
          </cell>
          <cell r="B1275" t="str">
            <v>Rückstellungen für Pensionen u. ähnliche Verpflichtungen</v>
          </cell>
          <cell r="C1275" t="str">
            <v>Provisions for pensions and similar obligations</v>
          </cell>
        </row>
        <row r="1276">
          <cell r="A1276">
            <v>-171317607</v>
          </cell>
          <cell r="B1276" t="str">
            <v>Bilanz</v>
          </cell>
          <cell r="C1276" t="str">
            <v>Balance sheet</v>
          </cell>
        </row>
        <row r="1277">
          <cell r="A1277">
            <v>-156881870</v>
          </cell>
          <cell r="B1277" t="str">
            <v>Erstattungen</v>
          </cell>
          <cell r="C1277" t="str">
            <v>Reimbursements</v>
          </cell>
        </row>
        <row r="1278">
          <cell r="A1278">
            <v>165242815</v>
          </cell>
          <cell r="B1278" t="str">
            <v>Gewinn- und Verlustrechnung</v>
          </cell>
          <cell r="C1278" t="str">
            <v>Profit &amp; Loss</v>
          </cell>
        </row>
        <row r="1279">
          <cell r="A1279">
            <v>77779151</v>
          </cell>
          <cell r="B1279" t="str">
            <v>Neubewertungen</v>
          </cell>
          <cell r="C1279" t="str">
            <v>Remeasurements</v>
          </cell>
          <cell r="D1279" t="str">
            <v/>
          </cell>
          <cell r="E1279" t="str">
            <v/>
          </cell>
          <cell r="F1279" t="str">
            <v/>
          </cell>
        </row>
        <row r="1280">
          <cell r="A1280">
            <v>-140531326</v>
          </cell>
          <cell r="B1280" t="str">
            <v>Verpflichtungs#_#barwert</v>
          </cell>
          <cell r="C1280" t="str">
            <v>Defined benefit obligation</v>
          </cell>
        </row>
        <row r="1281">
          <cell r="A1281">
            <v>-20773753</v>
          </cell>
          <cell r="B1281" t="str">
            <v>Stand 31.12.2014</v>
          </cell>
          <cell r="C1281" t="str">
            <v>As of 2014/12/31</v>
          </cell>
        </row>
        <row r="1282">
          <cell r="A1282">
            <v>-178228076</v>
          </cell>
          <cell r="B1282" t="str">
            <v>Auswirkungen</v>
          </cell>
          <cell r="C1282" t="str">
            <v>Effects</v>
          </cell>
        </row>
        <row r="1283">
          <cell r="A1283">
            <v>211610917</v>
          </cell>
          <cell r="B1283" t="str">
            <v>vgl. nachfolgende Seite</v>
          </cell>
          <cell r="C1283" t="str">
            <v>cf. following page</v>
          </cell>
        </row>
        <row r="1284">
          <cell r="A1284">
            <v>205339050</v>
          </cell>
          <cell r="B1284" t="str">
            <v>Netto-Zinsaufwand (Pensionsverpflichtungen)</v>
          </cell>
          <cell r="C1284" t="str">
            <v>Net interest expense (pensions)</v>
          </cell>
        </row>
        <row r="1285">
          <cell r="A1285">
            <v>-132770489</v>
          </cell>
          <cell r="B1285" t="str">
            <v>Erstattunsanspruch</v>
          </cell>
          <cell r="C1285" t="str">
            <v>Reimbursement Right</v>
          </cell>
        </row>
        <row r="1286">
          <cell r="A1286">
            <v>65024060</v>
          </cell>
          <cell r="B1286" t="str">
            <v>Netto-Zinsaufwand</v>
          </cell>
          <cell r="C1286" t="str">
            <v>Net interest</v>
          </cell>
        </row>
        <row r="1287">
          <cell r="A1287">
            <v>138845280</v>
          </cell>
          <cell r="B1287" t="str">
            <v>Laufender Dienstzeitaufwand</v>
          </cell>
          <cell r="C1287" t="str">
            <v>Current Service Cost</v>
          </cell>
        </row>
        <row r="1288">
          <cell r="A1288">
            <v>-144793201</v>
          </cell>
          <cell r="B1288" t="str">
            <v>Nachzuverrechnender Dienstzeitaufwand</v>
          </cell>
          <cell r="C1288" t="str">
            <v>Past Service Cost</v>
          </cell>
        </row>
        <row r="1289">
          <cell r="A1289">
            <v>-166336866</v>
          </cell>
          <cell r="B1289" t="str">
            <v>(Netto-)Zinsaufwand-/ertrag</v>
          </cell>
          <cell r="C1289" t="str">
            <v>(Net) Interest expense/income</v>
          </cell>
        </row>
        <row r="1290">
          <cell r="A1290">
            <v>-63661448</v>
          </cell>
          <cell r="B1290" t="str">
            <v>Auf die Aktionäre der Salzgitter AG entfallendes Gesamtergebnis</v>
          </cell>
          <cell r="C1290" t="str">
            <v>Total comprehensive income due to Salzgitter AG shareholders</v>
          </cell>
        </row>
        <row r="1291">
          <cell r="A1291">
            <v>-69946676</v>
          </cell>
          <cell r="B1291" t="str">
            <v>Abschreibungen (+)/Zuschreibungen (–) auf Gegenstände des Anlagevermögens</v>
          </cell>
          <cell r="C1291" t="str">
            <v>Depreciation, write-downs (+)/write-ups (–) of non-current assets</v>
          </cell>
        </row>
        <row r="1292">
          <cell r="A1292">
            <v>-99267047</v>
          </cell>
          <cell r="B1292" t="str">
            <v>Bilanzsumme</v>
          </cell>
          <cell r="C1292" t="str">
            <v>Balance sheet total</v>
          </cell>
        </row>
        <row r="1293">
          <cell r="A1293">
            <v>194738174</v>
          </cell>
          <cell r="B1293" t="str">
            <v>Ergebnis je Aktie – unverwässert</v>
          </cell>
          <cell r="C1293" t="str">
            <v>Earnings per share – basic</v>
          </cell>
        </row>
        <row r="1294">
          <cell r="A1294">
            <v>36001734</v>
          </cell>
          <cell r="B1294" t="str">
            <v>Ergebnis je Aktie – verwässert</v>
          </cell>
          <cell r="C1294" t="str">
            <v>Earnings per shadre – diluted</v>
          </cell>
        </row>
        <row r="1295">
          <cell r="A1295">
            <v>64117333</v>
          </cell>
          <cell r="B1295" t="str">
            <v>Vom Unternehmen ausgereichte Darlehen und Forderungen</v>
          </cell>
          <cell r="C1295" t="str">
            <v>Loans and receivables originated by the company</v>
          </cell>
        </row>
        <row r="1296">
          <cell r="A1296">
            <v>-108707890</v>
          </cell>
          <cell r="B1296" t="str">
            <v>Konzern</v>
          </cell>
          <cell r="C1296" t="str">
            <v>Group</v>
          </cell>
        </row>
        <row r="1297">
          <cell r="A1297">
            <v>157913829</v>
          </cell>
          <cell r="B1297" t="str">
            <v>Industrielle Beteiligungen / Konsolidierungen</v>
          </cell>
          <cell r="C1297" t="str">
            <v>Industrial Participations / Consolidation</v>
          </cell>
        </row>
        <row r="1298">
          <cell r="A1298">
            <v>179625700</v>
          </cell>
          <cell r="B1298" t="str">
            <v>Erstattungsanspruch</v>
          </cell>
          <cell r="C1298" t="str">
            <v>Reimbursement Right</v>
          </cell>
        </row>
        <row r="1299">
          <cell r="A1299">
            <v>141842877</v>
          </cell>
          <cell r="B1299" t="str">
            <v>EUROPIPE-Gruppe</v>
          </cell>
          <cell r="C1299" t="str">
            <v>EUROPIPE Group</v>
          </cell>
        </row>
        <row r="1300">
          <cell r="A1300">
            <v>-208126032</v>
          </cell>
          <cell r="B1300" t="str">
            <v>Gewinn/Verlust</v>
          </cell>
          <cell r="C1300" t="str">
            <v>Profit/loss</v>
          </cell>
          <cell r="D1300" t="str">
            <v/>
          </cell>
          <cell r="E1300" t="str">
            <v/>
          </cell>
          <cell r="F1300" t="str">
            <v/>
          </cell>
        </row>
        <row r="1301">
          <cell r="A1301">
            <v>173832650</v>
          </cell>
          <cell r="B1301" t="str">
            <v>sonstiges Ergebnis</v>
          </cell>
          <cell r="C1301" t="str">
            <v>Other comprehensive income</v>
          </cell>
          <cell r="D1301" t="str">
            <v/>
          </cell>
          <cell r="E1301" t="str">
            <v/>
          </cell>
          <cell r="F1301" t="str">
            <v/>
          </cell>
        </row>
        <row r="1302">
          <cell r="A1302">
            <v>-4209958</v>
          </cell>
          <cell r="B1302" t="str">
            <v>Geleistete Anzahlungen für Sachanlagen</v>
          </cell>
          <cell r="C1302" t="str">
            <v>Payments on account for property, plant and equipment</v>
          </cell>
        </row>
        <row r="1303">
          <cell r="A1303">
            <v>55308975</v>
          </cell>
          <cell r="B1303" t="str">
            <v>RSE Falkenhagen GmbH</v>
          </cell>
          <cell r="C1303" t="str">
            <v>RSE Falkenhagen GmbH</v>
          </cell>
          <cell r="D1303" t="str">
            <v/>
          </cell>
          <cell r="E1303" t="str">
            <v/>
          </cell>
          <cell r="F1303" t="str">
            <v/>
          </cell>
        </row>
        <row r="1304">
          <cell r="A1304">
            <v>-126624161</v>
          </cell>
          <cell r="B1304" t="str">
            <v>Kurzfristig fällige Leistungen an Arbeitnehmer
(Gehalt und sonstige Leistungen)</v>
          </cell>
          <cell r="C1304" t="str">
            <v>Short-term employee benefits (salary and other compensation)</v>
          </cell>
        </row>
        <row r="1305">
          <cell r="A1305">
            <v>22560486</v>
          </cell>
          <cell r="B1305" t="str">
            <v>Leistungen nach Beendigung des Arbeitsverhältnisses
(Pensionsverpflichtungen)</v>
          </cell>
          <cell r="C1305" t="str">
            <v>Post employment benefits (pension obligation)</v>
          </cell>
        </row>
        <row r="1306">
          <cell r="A1306">
            <v>108672416</v>
          </cell>
          <cell r="B1306" t="str">
            <v>Aktive Vorstandsmitglieder</v>
          </cell>
          <cell r="C1306" t="str">
            <v>Current members of the Executive Board</v>
          </cell>
        </row>
        <row r="1307">
          <cell r="A1307">
            <v>33771017</v>
          </cell>
          <cell r="B1307" t="str">
            <v>Aufsichtsratsmitglieder</v>
          </cell>
          <cell r="C1307" t="str">
            <v>Members of the Supervisory Board</v>
          </cell>
        </row>
        <row r="1308">
          <cell r="A1308">
            <v>46497929</v>
          </cell>
          <cell r="B1308" t="str">
            <v>Andere Mitglieder des Managements in Schlüsselpositionen</v>
          </cell>
          <cell r="C1308" t="str">
            <v>Other members of the key management personel</v>
          </cell>
        </row>
        <row r="1309">
          <cell r="A1309">
            <v>-126290950</v>
          </cell>
          <cell r="B1309" t="str">
            <v>Frühere Vorstandsmitglieder</v>
          </cell>
          <cell r="C1309" t="str">
            <v>Former members of the Executive Board</v>
          </cell>
        </row>
        <row r="1310">
          <cell r="A1310">
            <v>56136846</v>
          </cell>
          <cell r="B1310" t="str">
            <v>Nach der Equity-Methode bilanzierte Unternehmen</v>
          </cell>
          <cell r="C1310" t="str">
            <v>Investments accounted for using the equity method</v>
          </cell>
        </row>
        <row r="1311">
          <cell r="A1311">
            <v>-135755954</v>
          </cell>
          <cell r="B1311" t="str">
            <v>Nicht konsolidierte Tochtergesellschaften</v>
          </cell>
          <cell r="C1311" t="str">
            <v>Non consolidated group companies</v>
          </cell>
          <cell r="D1311" t="str">
            <v/>
          </cell>
          <cell r="E1311" t="str">
            <v/>
          </cell>
          <cell r="F1311" t="str">
            <v/>
          </cell>
        </row>
        <row r="1312">
          <cell r="A1312">
            <v>-47349705</v>
          </cell>
          <cell r="B1312" t="str">
            <v>Nach der Equity Methode bilanzierte Unternehmen</v>
          </cell>
          <cell r="C1312" t="str">
            <v>Investments accounted for using the equity method</v>
          </cell>
        </row>
        <row r="1313">
          <cell r="A1313">
            <v>203184886</v>
          </cell>
          <cell r="B1313" t="str">
            <v>davon erfolgswirksame Realisierung</v>
          </cell>
          <cell r="C1313" t="str">
            <v>of which with effect on the income</v>
          </cell>
        </row>
        <row r="1314">
          <cell r="A1314">
            <v>-55762325</v>
          </cell>
          <cell r="B1314" t="str">
            <v>davon aus Währungsumrechnung</v>
          </cell>
          <cell r="C1314" t="str">
            <v>of which from currency translation</v>
          </cell>
        </row>
        <row r="1315">
          <cell r="A1315">
            <v>203485311</v>
          </cell>
          <cell r="B1315" t="str">
            <v>davon latente Steuern auf laufende erfolgsneutrale Veränderungen</v>
          </cell>
          <cell r="C1315" t="str">
            <v xml:space="preserve">thereof from deferred taxes </v>
          </cell>
        </row>
        <row r="1316">
          <cell r="A1316">
            <v>213658430</v>
          </cell>
          <cell r="B1316" t="str">
            <v>davon Ergebnis aus nach der Equity-Methode bilanzierten Unternehmen</v>
          </cell>
          <cell r="C1316" t="str">
            <v>of which resulting from investments accounted for using the equity method</v>
          </cell>
        </row>
        <row r="1317">
          <cell r="A1317">
            <v>-80403610</v>
          </cell>
          <cell r="B1317" t="str">
            <v>Verbindlichkeiten aus erhaltenen Anzahlungen</v>
          </cell>
          <cell r="C1317" t="str">
            <v>Payments received on account</v>
          </cell>
        </row>
        <row r="1318">
          <cell r="A1318">
            <v>149746607</v>
          </cell>
          <cell r="B1318" t="str">
            <v>Verbindlichkeiten gegenüber Mitarbeitern</v>
          </cell>
          <cell r="C1318" t="str">
            <v>Liabilities to employees</v>
          </cell>
        </row>
        <row r="1319">
          <cell r="A1319">
            <v>-120842347</v>
          </cell>
          <cell r="B1319" t="str">
            <v>Verbindlichkeiten aus Derivaten</v>
          </cell>
          <cell r="C1319" t="str">
            <v>Liabilities from derivatives</v>
          </cell>
        </row>
        <row r="1320">
          <cell r="A1320">
            <v>49903140</v>
          </cell>
          <cell r="B1320" t="str">
            <v>Verbindlichkeiten aus Steuern</v>
          </cell>
          <cell r="C1320" t="str">
            <v>Tax liabilities</v>
          </cell>
        </row>
        <row r="1321">
          <cell r="A1321">
            <v>36866896</v>
          </cell>
          <cell r="B1321" t="str">
            <v>Verbindlichkeiten im Rahmen der sozialen Sicherheit</v>
          </cell>
          <cell r="C1321" t="str">
            <v>Liabilities from social security contributions</v>
          </cell>
        </row>
        <row r="1322">
          <cell r="A1322">
            <v>-210776059</v>
          </cell>
          <cell r="B1322" t="str">
            <v>Verbindlichkeiten aus Kundenguthaben</v>
          </cell>
          <cell r="C1322" t="str">
            <v>Customer credit balances</v>
          </cell>
        </row>
        <row r="1323">
          <cell r="A1323">
            <v>72366969</v>
          </cell>
          <cell r="B1323" t="str">
            <v>Verbindlichkeiten aus Zinsabgrenzungen</v>
          </cell>
          <cell r="C1323" t="str">
            <v>Accrued interest liabilities</v>
          </cell>
        </row>
        <row r="1324">
          <cell r="A1324">
            <v>205997999</v>
          </cell>
          <cell r="B1324" t="str">
            <v>Warentermingeschäfte – Cashflow Hedges</v>
          </cell>
          <cell r="C1324" t="str">
            <v>Commodity futures – cash flow hedges</v>
          </cell>
        </row>
        <row r="1325">
          <cell r="A1325">
            <v>146385802</v>
          </cell>
          <cell r="B1325" t="str">
            <v>Annual Improvements der IFRS 
(Zyklus 2012-2014)</v>
          </cell>
          <cell r="C1325" t="str">
            <v>Annual Improvements
(2012-2014 cycle)</v>
          </cell>
        </row>
        <row r="1326">
          <cell r="A1326">
            <v>-4418295</v>
          </cell>
          <cell r="B1326" t="str">
            <v>keine wesentlichen&lt;sup&gt;4)&lt;/sup&gt;</v>
          </cell>
          <cell r="C1326" t="str">
            <v>no material effects&lt;sup&gt;4)&lt;/sup&gt;</v>
          </cell>
        </row>
        <row r="1327">
          <cell r="A1327">
            <v>51904020</v>
          </cell>
          <cell r="B1327" t="str">
            <v>Änderung: Darstellung des Abschlusses</v>
          </cell>
          <cell r="C1327" t="str">
            <v>Amendment: Disclosure Initiative</v>
          </cell>
        </row>
        <row r="1328">
          <cell r="A1328">
            <v>53917903</v>
          </cell>
          <cell r="B1328" t="str">
            <v>IFRS 11
IFRS 12
IAS 28</v>
          </cell>
          <cell r="C1328" t="str">
            <v>IFRS 11
IFRS 12
IAS 28</v>
          </cell>
        </row>
        <row r="1329">
          <cell r="A1329">
            <v>-185191269</v>
          </cell>
          <cell r="B1329" t="str">
            <v>Änderung: Investmentgesellschaften: Anwendung der Konsolidierungsausnahme</v>
          </cell>
          <cell r="C1329" t="str">
            <v>Amendement: Investment Entities: Applying the Consolidation Exception</v>
          </cell>
        </row>
        <row r="1330">
          <cell r="A1330">
            <v>114655836</v>
          </cell>
          <cell r="B1330" t="str">
            <v>IFRS 10
IAS 28</v>
          </cell>
          <cell r="C1330" t="str">
            <v>IFRS 10
IAS 28</v>
          </cell>
        </row>
        <row r="1331">
          <cell r="A1331">
            <v>40158212</v>
          </cell>
          <cell r="B1331" t="str">
            <v>Änderung: Veräußerung von Vermögenswerten eines Investors an bzw. Einbringung in sein assoziiertes Unternehmen oder Gemeinschaftsunternehmen</v>
          </cell>
          <cell r="C1331" t="str">
            <v>Amendment: Sale or Contribution of Assets between an Investor and its Associate or Joint Venture</v>
          </cell>
        </row>
        <row r="1332">
          <cell r="A1332">
            <v>108463081</v>
          </cell>
          <cell r="B1332" t="str">
            <v>Kreditforderungen</v>
          </cell>
          <cell r="C1332" t="str">
            <v>Loan receivables</v>
          </cell>
        </row>
        <row r="1333">
          <cell r="A1333">
            <v>87380214</v>
          </cell>
          <cell r="B1333" t="str">
            <v>Sonstige Verbindlichkeiten (lt.#°#Bilanz#°#327,3#°#Mio.#°#€); davon Finanzinstrumente</v>
          </cell>
          <cell r="C1333" t="str">
            <v>Other liabilities (€ 327.3m acc. to balance sheet); of which financial instruments</v>
          </cell>
        </row>
        <row r="1334">
          <cell r="A1334">
            <v>-131548364</v>
          </cell>
          <cell r="B1334" t="str">
            <v>2013 restated</v>
          </cell>
          <cell r="C1334" t="str">
            <v>2013 restated</v>
          </cell>
        </row>
        <row r="1335">
          <cell r="A1335">
            <v>108488317</v>
          </cell>
          <cell r="B1335" t="str">
            <v>Anpassung</v>
          </cell>
          <cell r="C1335" t="str">
            <v>Adjustment</v>
          </cell>
        </row>
        <row r="1336">
          <cell r="A1336">
            <v>-106300880</v>
          </cell>
          <cell r="B1336" t="str">
            <v>31.12.2013 vor Restatement</v>
          </cell>
          <cell r="C1336" t="str">
            <v>2013/12/31 non restated</v>
          </cell>
        </row>
        <row r="1337">
          <cell r="A1337">
            <v>150143010</v>
          </cell>
          <cell r="B1337" t="str">
            <v>31.12.2013 restated</v>
          </cell>
          <cell r="C1337" t="str">
            <v>2013/12/31 restated</v>
          </cell>
        </row>
        <row r="1338">
          <cell r="A1338">
            <v>-36264894</v>
          </cell>
          <cell r="B1338" t="str">
            <v>Stand 31.12.2013 vor Restatement</v>
          </cell>
          <cell r="C1338" t="str">
            <v>As of 2013/12/31 non restated</v>
          </cell>
        </row>
        <row r="1339">
          <cell r="A1339">
            <v>67309190</v>
          </cell>
          <cell r="B1339" t="str">
            <v>Verbindlichkeiten aus Forfaitierung und Factoring</v>
          </cell>
          <cell r="C1339" t="str">
            <v>Liabilities from forfaiting and factoring</v>
          </cell>
        </row>
        <row r="1340">
          <cell r="A1340">
            <v>-22340555</v>
          </cell>
          <cell r="B1340" t="str">
            <v>2013 vor Restatement</v>
          </cell>
          <cell r="C1340" t="str">
            <v>2013 non restated</v>
          </cell>
          <cell r="D1340" t="str">
            <v/>
          </cell>
          <cell r="E1340" t="str">
            <v/>
          </cell>
          <cell r="F1340" t="str">
            <v/>
          </cell>
        </row>
        <row r="1341">
          <cell r="A1341">
            <v>205929202</v>
          </cell>
          <cell r="B1341" t="str">
            <v>Erhaltene Dividende</v>
          </cell>
          <cell r="C1341" t="str">
            <v>Dividends received</v>
          </cell>
        </row>
        <row r="1342">
          <cell r="A1342">
            <v>124596279</v>
          </cell>
          <cell r="B1342" t="str">
            <v>Zahlungsmittel und Zahlungsmitteläquivalente</v>
          </cell>
          <cell r="C1342" t="str">
            <v>Cash and cash equivalents</v>
          </cell>
        </row>
        <row r="1343">
          <cell r="A1343">
            <v>-50897117</v>
          </cell>
          <cell r="B1343" t="str">
            <v>Kurzfristige finanzielle Verbindlichkeiten</v>
          </cell>
          <cell r="C1343" t="str">
            <v xml:space="preserve">Current financial liabilities </v>
          </cell>
        </row>
        <row r="1344">
          <cell r="A1344">
            <v>-174217945</v>
          </cell>
          <cell r="B1344" t="str">
            <v>Langfristige finanzielle Verbindlichkeiten</v>
          </cell>
          <cell r="C1344" t="str">
            <v xml:space="preserve">Non-current financial liabilities </v>
          </cell>
        </row>
        <row r="1345">
          <cell r="A1345">
            <v>-27424389</v>
          </cell>
          <cell r="B1345" t="str">
            <v>Planmäßige Abschreibungen</v>
          </cell>
          <cell r="C1345" t="str">
            <v>Depreciation and amortisation</v>
          </cell>
        </row>
        <row r="1346">
          <cell r="A1346">
            <v>-172560795</v>
          </cell>
          <cell r="B1346" t="str">
            <v>Zinserträge</v>
          </cell>
          <cell r="C1346" t="str">
            <v>interest income</v>
          </cell>
        </row>
        <row r="1347">
          <cell r="A1347">
            <v>-124305656</v>
          </cell>
          <cell r="B1347" t="str">
            <v>Ertragsteueraufwand /-ertrag</v>
          </cell>
          <cell r="C1347" t="str">
            <v>Income tax expense or income</v>
          </cell>
        </row>
        <row r="1348">
          <cell r="A1348">
            <v>-203404612</v>
          </cell>
          <cell r="B1348" t="str">
            <v>Stand 01.01.2013 vor Restatement</v>
          </cell>
          <cell r="C1348" t="str">
            <v>As of 2013/01/01 before restatement</v>
          </cell>
        </row>
        <row r="1349">
          <cell r="A1349">
            <v>-156182251</v>
          </cell>
          <cell r="B1349" t="str">
            <v>Hövelmann &amp; Lueg Vermögensverwaltung GmbH, Schwerte</v>
          </cell>
          <cell r="C1349" t="str">
            <v>Hövelmann &amp; Lueg Vermögensverwaltung GmbH, Schwerte</v>
          </cell>
        </row>
        <row r="1350">
          <cell r="A1350">
            <v>-96556925</v>
          </cell>
          <cell r="B1350" t="str">
            <v>Salzgitter Mannesmann Stahlservice GmbH, Karlsruhe</v>
          </cell>
          <cell r="C1350" t="str">
            <v>Salzgitter Mannesmann Stahlservice GmbH, Karlsruhe</v>
          </cell>
        </row>
        <row r="1351">
          <cell r="A1351">
            <v>147009124</v>
          </cell>
          <cell r="B1351" t="str">
            <v>Salzgitter Automotive Engineering Verwaltungsgesellschaft mit beschränkter Haftung, Osnabrück</v>
          </cell>
          <cell r="C1351" t="str">
            <v>Salzgitter Automotive Engineering Verwaltungsgesellschaft mit beschränkter Haftung, Osnabrück</v>
          </cell>
        </row>
        <row r="1352">
          <cell r="A1352">
            <v>13998780</v>
          </cell>
          <cell r="B1352" t="str">
            <v>bettercall GmbH, Salzgitter</v>
          </cell>
          <cell r="C1352" t="str">
            <v>bettercall GmbH, Salzgitter</v>
          </cell>
        </row>
        <row r="1353">
          <cell r="A1353">
            <v>-205765962</v>
          </cell>
          <cell r="B1353" t="str">
            <v>Salzgitter Mannesmann Précision Etirage SAS, Chéu - Saint Florentin</v>
          </cell>
          <cell r="C1353" t="str">
            <v>Salzgitter Mannesmann Précision Etirage SAS, Chéu - Saint Florentin</v>
          </cell>
        </row>
        <row r="1354">
          <cell r="A1354">
            <v>214070600</v>
          </cell>
          <cell r="B1354" t="str">
            <v>Salzgitter Mannesmann (Espana) S.A., Madrid</v>
          </cell>
          <cell r="C1354" t="str">
            <v>Salzgitter Mannesmann (Espana) S.A., Madrid</v>
          </cell>
        </row>
        <row r="1355">
          <cell r="A1355">
            <v>60732905</v>
          </cell>
          <cell r="B1355" t="str">
            <v>KHS USA, Inc., Waukesha</v>
          </cell>
          <cell r="C1355" t="str">
            <v>KHS USA, Inc., Waukesha</v>
          </cell>
        </row>
        <row r="1356">
          <cell r="A1356">
            <v>-52672385</v>
          </cell>
          <cell r="B1356" t="str">
            <v>NMP Systems GmbH, Düsseldorf</v>
          </cell>
          <cell r="C1356" t="str">
            <v>NMP Systems GmbH, Düsseldorf</v>
          </cell>
        </row>
        <row r="1357">
          <cell r="A1357">
            <v>97669532</v>
          </cell>
          <cell r="B1357" t="str">
            <v>NMP</v>
          </cell>
          <cell r="C1357" t="str">
            <v>NMP</v>
          </cell>
        </row>
        <row r="1358">
          <cell r="A1358">
            <v>116884275</v>
          </cell>
          <cell r="B1358" t="str">
            <v>UNIVERSAL-Stal Sp. z o.o., Gliwice</v>
          </cell>
          <cell r="C1358" t="str">
            <v>UNIVERSAL-Stal Sp. z o.o., Gliwice</v>
          </cell>
        </row>
        <row r="1359">
          <cell r="A1359">
            <v>-88496404</v>
          </cell>
          <cell r="B1359" t="str">
            <v>KHS MAKINE SANAYI VE TICARET LIMITED SIRKETI, Istanbul</v>
          </cell>
          <cell r="C1359" t="str">
            <v>KHS MAKINE SANAYI VE TICARET LIMITED SIRKETI, Istanbul</v>
          </cell>
        </row>
        <row r="1360">
          <cell r="A1360">
            <v>-34326130</v>
          </cell>
          <cell r="B1360" t="str">
            <v>KHS Italia S.r.l. in Liquidazione, Mailand</v>
          </cell>
          <cell r="C1360" t="str">
            <v>KHS Italia S.r.l. in Liquidazione, Mailand</v>
          </cell>
        </row>
        <row r="1361">
          <cell r="A1361">
            <v>-133873805</v>
          </cell>
          <cell r="B1361" t="str">
            <v>KHS Polska Sp. z o.o., Warschau</v>
          </cell>
          <cell r="C1361" t="str">
            <v>KHS Polska Sp. z o.o., Warschau</v>
          </cell>
        </row>
        <row r="1362">
          <cell r="A1362">
            <v>-6318513</v>
          </cell>
          <cell r="B1362" t="str">
            <v>KHSPL</v>
          </cell>
          <cell r="C1362" t="str">
            <v>KHSPL</v>
          </cell>
        </row>
        <row r="1363">
          <cell r="A1363">
            <v>45860607</v>
          </cell>
          <cell r="B1363" t="str">
            <v>KHS Panamericana SpA, Santiago</v>
          </cell>
          <cell r="C1363" t="str">
            <v>KHS Panamericana SpA, Santiago</v>
          </cell>
        </row>
        <row r="1364">
          <cell r="A1364">
            <v>-59620298</v>
          </cell>
          <cell r="B1364" t="str">
            <v>KHSRCH</v>
          </cell>
          <cell r="C1364" t="str">
            <v>KHSRCH</v>
          </cell>
        </row>
        <row r="1365">
          <cell r="A1365">
            <v>-183457515</v>
          </cell>
          <cell r="B1365" t="str">
            <v>KHS Filling and Packaging Equipment (Shanghai) Co., Ltd., Shanghai</v>
          </cell>
          <cell r="C1365" t="str">
            <v>KHS Filling and Packaging Equipment (Shanghai) Co., Ltd., Shanghai</v>
          </cell>
        </row>
        <row r="1366">
          <cell r="A1366">
            <v>123832188</v>
          </cell>
          <cell r="B1366" t="str">
            <v>3. Gemeinschaftsunternehmen (entspr. Gemeinsame Vereinbarungen nach IFRS 11)</v>
          </cell>
          <cell r="C1366" t="str">
            <v>3. Joint operations (corresponding to Joint Arrangements in accordance with IFRS 11)</v>
          </cell>
        </row>
        <row r="1367">
          <cell r="A1367">
            <v>-16604247</v>
          </cell>
          <cell r="B1367" t="str">
            <v>HKM Rohstoffhandel GmbH, Duisburg</v>
          </cell>
          <cell r="C1367" t="str">
            <v>HKM Rohstoffhandel GmbH, Duisburg</v>
          </cell>
        </row>
        <row r="1368">
          <cell r="A1368">
            <v>98293903</v>
          </cell>
          <cell r="B1368" t="str">
            <v>HKMRO</v>
          </cell>
          <cell r="C1368" t="str">
            <v>HKMRO</v>
          </cell>
        </row>
        <row r="1369">
          <cell r="A1369">
            <v>75361085</v>
          </cell>
          <cell r="B1369" t="str">
            <v>Mannesmannröhren Logistic GmbH, Ratingen</v>
          </cell>
          <cell r="C1369" t="str">
            <v>Mannesmannröhren Logistic GmbH, Ratingen</v>
          </cell>
        </row>
        <row r="1370">
          <cell r="A1370">
            <v>26645864</v>
          </cell>
          <cell r="B1370" t="str">
            <v>MRL</v>
          </cell>
          <cell r="C1370" t="str">
            <v>MRL</v>
          </cell>
        </row>
        <row r="1371">
          <cell r="A1371">
            <v>-145028028</v>
          </cell>
          <cell r="B1371" t="str">
            <v>KZT</v>
          </cell>
          <cell r="C1371" t="str">
            <v>KZT</v>
          </cell>
        </row>
        <row r="1372">
          <cell r="A1372">
            <v>79947649</v>
          </cell>
          <cell r="B1372" t="str">
            <v>Ertsoverslagbedrijf Europoort C.V., Europoort Rotterdam</v>
          </cell>
          <cell r="C1372" t="str">
            <v>Ertsoverslagbedrijf Europoort C.V., Europoort Rotterdam</v>
          </cell>
        </row>
        <row r="1373">
          <cell r="A1373">
            <v>-111565358</v>
          </cell>
          <cell r="B1373" t="str">
            <v>EECV</v>
          </cell>
          <cell r="C1373" t="str">
            <v>EECV</v>
          </cell>
        </row>
        <row r="1374">
          <cell r="A1374">
            <v>187799961</v>
          </cell>
          <cell r="B1374" t="str">
            <v>B.V. Stuwadoors-Maatschappij Kruwal, Europoort Rotterdam</v>
          </cell>
          <cell r="C1374" t="str">
            <v>B.V. Stuwadoors-Maatschappij Kruwal, Europoort Rotterdam</v>
          </cell>
        </row>
        <row r="1375">
          <cell r="A1375">
            <v>102392231</v>
          </cell>
          <cell r="B1375" t="str">
            <v>SMKBV</v>
          </cell>
          <cell r="C1375" t="str">
            <v>SMKBV</v>
          </cell>
        </row>
        <row r="1376">
          <cell r="A1376">
            <v>-90679209</v>
          </cell>
          <cell r="B1376" t="str">
            <v>Bestellobligo für Investitionen</v>
          </cell>
          <cell r="C1376" t="str">
            <v>Purchase commitments for investments</v>
          </cell>
        </row>
        <row r="1377">
          <cell r="A1377">
            <v>-142680576</v>
          </cell>
          <cell r="B1377" t="str">
            <v>Verpflichtungen aus Miet- Pacht- und Leasingverträgen</v>
          </cell>
          <cell r="C1377" t="str">
            <v>Obligations from rental and leasing agreements</v>
          </cell>
        </row>
        <row r="1378">
          <cell r="A1378">
            <v>158393209</v>
          </cell>
          <cell r="B1378" t="str">
            <v>davon Geschäftsbereich Flachstahl</v>
          </cell>
          <cell r="C1378" t="str">
            <v>of which Strip Steel Business Unit</v>
          </cell>
        </row>
        <row r="1379">
          <cell r="A1379">
            <v>6088293</v>
          </cell>
          <cell r="B1379" t="str">
            <v>davon Geschäftsbereich Grobblech / Profilstahl</v>
          </cell>
          <cell r="C1379" t="str">
            <v>of which Plate / Section Steel Business Unit</v>
          </cell>
        </row>
        <row r="1380">
          <cell r="A1380">
            <v>-69459848</v>
          </cell>
          <cell r="B1380" t="str">
            <v>davon Geschäftsbereich Technologie</v>
          </cell>
          <cell r="C1380" t="str">
            <v>of which Technology Business Unit</v>
          </cell>
        </row>
        <row r="1381">
          <cell r="A1381">
            <v>-105241816</v>
          </cell>
          <cell r="B1381" t="str">
            <v>31.12.2013 restated in Mio. €</v>
          </cell>
          <cell r="C1381" t="str">
            <v>2013/12/31 restated in € m</v>
          </cell>
        </row>
        <row r="1382">
          <cell r="A1382">
            <v>-196259265</v>
          </cell>
          <cell r="B1382" t="str">
            <v>davon Ergebnis von konzerninternen Diensleistungseinheiten</v>
          </cell>
          <cell r="C1382" t="str">
            <v>thereof result from intercompany service units</v>
          </cell>
        </row>
        <row r="1383">
          <cell r="A1383">
            <v>48489237</v>
          </cell>
          <cell r="B1383" t="str">
            <v>davon Umsätze von konzerninternen Diensleistungseinheiten</v>
          </cell>
          <cell r="C1383" t="str">
            <v>thereof sales from intercompany service units</v>
          </cell>
        </row>
        <row r="1384">
          <cell r="A1384">
            <v>13263534</v>
          </cell>
          <cell r="B1384" t="str">
            <v>Veränderung</v>
          </cell>
          <cell r="C1384" t="str">
            <v>Change</v>
          </cell>
        </row>
        <row r="1385">
          <cell r="A1385">
            <v>-134215232</v>
          </cell>
          <cell r="B1385" t="str">
            <v>Eigen#_#kapital      in 1.000 WE</v>
          </cell>
          <cell r="C1385" t="str">
            <v>Equity in 1,000</v>
          </cell>
        </row>
        <row r="1386">
          <cell r="A1386">
            <v>-153429975</v>
          </cell>
          <cell r="B1386" t="str">
            <v>Jahreser#_#gebnis  in 1.000 WE</v>
          </cell>
          <cell r="C1386" t="str">
            <v>Net result for the financial year in 1,000</v>
          </cell>
        </row>
        <row r="1387">
          <cell r="A1387">
            <v>125042105</v>
          </cell>
          <cell r="B1387" t="str">
            <v>EAV, Umfirmierung im Geschäftsjahr</v>
          </cell>
          <cell r="C1387" t="str">
            <v>P&amp;L A., change of name in the financial year</v>
          </cell>
        </row>
        <row r="1388">
          <cell r="A1388">
            <v>70871831</v>
          </cell>
          <cell r="B1388" t="str">
            <v>EAV, Jahresabschluss nach IFRS</v>
          </cell>
          <cell r="C1388" t="str">
            <v>P&amp;L A., IFRS annual financial statements</v>
          </cell>
        </row>
        <row r="1389">
          <cell r="A1389">
            <v>126779083</v>
          </cell>
          <cell r="B1389" t="str">
            <v>EAV, Geschäftsjahr bis 31.12.2013</v>
          </cell>
          <cell r="C1389" t="str">
            <v>P&amp;L A., financial year to 2013/12/31</v>
          </cell>
        </row>
        <row r="1390">
          <cell r="A1390">
            <v>-25982666</v>
          </cell>
          <cell r="B1390" t="str">
            <v>EAV, Geschäftsjahr bis 30.09.2014, Abschluss ist nicht testiert</v>
          </cell>
          <cell r="C1390" t="str">
            <v>P&amp;L A., financial year to 2014/09/30, financial statements not subject to an audit review</v>
          </cell>
        </row>
        <row r="1391">
          <cell r="A1391">
            <v>8504901</v>
          </cell>
          <cell r="B1391" t="str">
            <v>Geschäftsjahr bis 31.12.2013</v>
          </cell>
          <cell r="C1391" t="str">
            <v>Financial year to 2013/12/31</v>
          </cell>
        </row>
        <row r="1392">
          <cell r="A1392">
            <v>22264591</v>
          </cell>
          <cell r="B1392" t="str">
            <v>Geschäftsjahr bis 30.09.2014, Abschluss ist nicht testiert</v>
          </cell>
          <cell r="C1392" t="str">
            <v>Financial year to 2014/09/30, financial statements not subject to an audit review</v>
          </cell>
        </row>
        <row r="1393">
          <cell r="A1393">
            <v>146101809</v>
          </cell>
          <cell r="B1393" t="str">
            <v>Umfirmierung im Geschäftsjahr, Geschäftsjahr bis 31.12.2013</v>
          </cell>
          <cell r="C1393" t="str">
            <v>Change of name in the financial year, financial year to 2013/12/31</v>
          </cell>
        </row>
        <row r="1394">
          <cell r="A1394">
            <v>-86476482</v>
          </cell>
          <cell r="B1394" t="str">
            <v>Geschäftsjahr bis 31.12.2013, Abschluss ist nicht testiert</v>
          </cell>
          <cell r="C1394" t="str">
            <v>Financial year to 2013/12/31, financial statements not subject to an audit review</v>
          </cell>
        </row>
        <row r="1395">
          <cell r="A1395">
            <v>-136928681</v>
          </cell>
          <cell r="B1395" t="str">
            <v>Geschäftsjahr bis 31.03.2014</v>
          </cell>
          <cell r="C1395" t="str">
            <v>Financial year to 2014/03/31</v>
          </cell>
        </row>
        <row r="1396">
          <cell r="A1396">
            <v>3918337</v>
          </cell>
          <cell r="B1396" t="str">
            <v>Jahresabschluss nach IFRS, Geschäftsjahr bis 31.12.2013, Abschluss ist nicht testiert</v>
          </cell>
          <cell r="C1396" t="str">
            <v>IFRS annual financial statements, financial year to 2013/12/31, financial statements not subject to an audit review</v>
          </cell>
        </row>
        <row r="1397">
          <cell r="A1397">
            <v>-195685519</v>
          </cell>
          <cell r="B1397" t="str">
            <v>Umfirmierung im Geschäftsjahr, Geschäftsjahr bis 31.12.2013, Abschluss ist nicht testiert</v>
          </cell>
          <cell r="C1397" t="str">
            <v>Change of name in the financial year, financial year to 2013/12/31, financial statements not subject to audit review</v>
          </cell>
        </row>
        <row r="1398">
          <cell r="A1398">
            <v>-203990157</v>
          </cell>
          <cell r="B1398" t="str">
            <v>Gründung oder Neuerwerb im Geschäftsjahr, Jahresabschluss nach IFRS, Rumpfgeschäftsjahr April - Dezember 2014, Abschluss ist nicht testiert</v>
          </cell>
          <cell r="C1398" t="str">
            <v>Establishment or acquisition in financial year, IFRS annual financial statements, short financial year April-December 2014, financial statements not subject to audit review</v>
          </cell>
        </row>
        <row r="1399">
          <cell r="A1399">
            <v>-50652462</v>
          </cell>
          <cell r="B1399" t="str">
            <v>Rumpfgeschäftsjahr Mai - Dezember 2013, Geschäftsjahr bis 31.12.2013</v>
          </cell>
          <cell r="C1399" t="str">
            <v>Short financial year May-December 2013, financial year to 2013/12/31</v>
          </cell>
        </row>
        <row r="1400">
          <cell r="A1400">
            <v>200272083</v>
          </cell>
          <cell r="B1400" t="str">
            <v>Geschäftsjahr bis 30.09.2014</v>
          </cell>
          <cell r="C1400" t="str">
            <v>Financial year to 2014/09/30, financial statements not subject to an audit review</v>
          </cell>
        </row>
        <row r="1401">
          <cell r="A1401">
            <v>-30569229</v>
          </cell>
          <cell r="B1401" t="str">
            <v>Rumpfgeschäftsjahr Februar - Dezember 2013, Geschäftsjahr bis 31.12.2013</v>
          </cell>
          <cell r="C1401" t="str">
            <v>Short financial year February-December 2013, financial year to 2013/12/31</v>
          </cell>
        </row>
        <row r="1402">
          <cell r="A1402">
            <v>-14762870</v>
          </cell>
          <cell r="B1402" t="str">
            <v>Anteiliger Gewinn/Verlust</v>
          </cell>
          <cell r="C1402" t="str">
            <v>Propotionate gain/loss</v>
          </cell>
        </row>
        <row r="1403">
          <cell r="A1403">
            <v>-144055140</v>
          </cell>
          <cell r="B1403" t="str">
            <v>Im Rahmen der Equity-Methode vorgenommene Anpassungen</v>
          </cell>
          <cell r="C1403" t="str">
            <v>Adjustments made by using the equity method</v>
          </cell>
        </row>
        <row r="1404">
          <cell r="A1404">
            <v>-154298465</v>
          </cell>
          <cell r="B1404" t="str">
            <v>01.01.2013 vor Restatement</v>
          </cell>
          <cell r="C1404" t="str">
            <v>2013/01/01 before restatement</v>
          </cell>
        </row>
        <row r="1405">
          <cell r="A1405">
            <v>89218085</v>
          </cell>
          <cell r="B1405" t="str">
            <v>01.01.2013 restated</v>
          </cell>
          <cell r="C1405" t="str">
            <v>2013/01/01 restated</v>
          </cell>
        </row>
        <row r="1406">
          <cell r="A1406">
            <v>155130584</v>
          </cell>
          <cell r="B1406" t="str">
            <v>davon erfolgswirksame Realisierung abgerechneter Sicherungsgeschäfte</v>
          </cell>
          <cell r="C1406" t="str">
            <v>of which recognition of sale of securities with effect on income</v>
          </cell>
        </row>
        <row r="1407">
          <cell r="A1407">
            <v>23100601</v>
          </cell>
          <cell r="B1407" t="str">
            <v>Verluste aus Wechselkursveränderungen</v>
          </cell>
          <cell r="C1407" t="str">
            <v>Losses from exchange rate fluctuations</v>
          </cell>
        </row>
        <row r="1408">
          <cell r="A1408">
            <v>-68097748</v>
          </cell>
          <cell r="B1408" t="str">
            <v>Zertifikate</v>
          </cell>
          <cell r="C1408" t="str">
            <v>Certificates</v>
          </cell>
        </row>
        <row r="1409">
          <cell r="A1409">
            <v>88180981</v>
          </cell>
          <cell r="B1409" t="str">
            <v>Verpflichtungen aus Miet-, Pacht- und Leasingverträgen</v>
          </cell>
          <cell r="C1409" t="str">
            <v>Obligations from rental and leasing agreements</v>
          </cell>
        </row>
        <row r="1410">
          <cell r="A1410">
            <v>116407531</v>
          </cell>
          <cell r="B1410" t="str">
            <v>Industrielle Beteiligungen / Konsolidierung</v>
          </cell>
          <cell r="C1410" t="str">
            <v>Industrial Participations / Consolidation</v>
          </cell>
        </row>
        <row r="1411">
          <cell r="A1411">
            <v>139125614</v>
          </cell>
          <cell r="B1411" t="str">
            <v>Sonstige Verbindlichkeiten (lt.#°#Bilanz#°#439,5#°#Mio.#°#€); davon Finanzinstrumente</v>
          </cell>
          <cell r="C1411" t="str">
            <v>Other liabilities (€ 439.5m acc. to balance sheet); of which financial instruments</v>
          </cell>
        </row>
        <row r="1412">
          <cell r="A1412">
            <v>-166940788</v>
          </cell>
          <cell r="B1412" t="str">
            <v>Sonstige langfristige Forderungen und Vermögenswerte (lt.#°#Bilanz#°#6,4#°#Mio.#°#€); davon Finanzinstrumente</v>
          </cell>
          <cell r="C1412" t="str">
            <v>Other non-current receivables and assets (€ 6.4m acc. to balance sheet); of which financial instruments</v>
          </cell>
        </row>
        <row r="1413">
          <cell r="A1413">
            <v>-3814860</v>
          </cell>
          <cell r="B1413" t="str">
            <v>Eliminierungen</v>
          </cell>
          <cell r="C1413" t="str">
            <v>Eliminations</v>
          </cell>
        </row>
        <row r="1414">
          <cell r="A1414">
            <v>-6082867</v>
          </cell>
          <cell r="B1414" t="str">
            <v>davon als basis adjustment bilanzierte abgerechnete Sicherungsgeschäfte</v>
          </cell>
          <cell r="C1414" t="str">
            <v>of which settled hedging transactions accounted as basis adjustment</v>
          </cell>
        </row>
        <row r="1415">
          <cell r="A1415">
            <v>11480410</v>
          </cell>
          <cell r="B1415" t="str">
            <v>Basis adjustment</v>
          </cell>
          <cell r="C1415" t="str">
            <v>Basis adjustment</v>
          </cell>
        </row>
        <row r="1416">
          <cell r="A1416">
            <v>213831063</v>
          </cell>
          <cell r="B1416" t="str">
            <v>davon Jubiläumsrückstellungen</v>
          </cell>
          <cell r="C1416" t="str">
            <v>of which anniversary provisions</v>
          </cell>
        </row>
        <row r="1417">
          <cell r="A1417">
            <v>-132498140</v>
          </cell>
          <cell r="B1417" t="str">
            <v>davon Sozialplan/Altersteilzeit/
Demographiefonds</v>
          </cell>
          <cell r="C1417" t="str">
            <v>of which for the social compensation/age-related part-time employment/
demographics fund</v>
          </cell>
        </row>
        <row r="1418">
          <cell r="A1418">
            <v>-116276489</v>
          </cell>
          <cell r="B1418" t="str">
            <v>Zur Veräußerung verfügbare Vermögenswerte</v>
          </cell>
          <cell r="C1418" t="str">
            <v>Assets available for sale</v>
          </cell>
        </row>
        <row r="1419">
          <cell r="A1419">
            <v>834616</v>
          </cell>
          <cell r="B1419" t="str">
            <v>davon Anteile an nach der Equity-Methode bilanzierten Unternehmen</v>
          </cell>
          <cell r="C1419" t="str">
            <v>of which investments accounted for using the equity method</v>
          </cell>
        </row>
        <row r="1420">
          <cell r="A1420">
            <v>-121226619</v>
          </cell>
          <cell r="B1420" t="str">
            <v>31.12.2014</v>
          </cell>
          <cell r="C1420" t="str">
            <v>2014/12/31</v>
          </cell>
        </row>
        <row r="1421">
          <cell r="A1421">
            <v>-149980615</v>
          </cell>
          <cell r="B1421" t="str">
            <v>Kapitalrücklage_1</v>
          </cell>
          <cell r="C1421" t="str">
            <v>Capital reserve</v>
          </cell>
        </row>
        <row r="1422">
          <cell r="A1422">
            <v>15129943</v>
          </cell>
          <cell r="B1422" t="str">
            <v>hallo</v>
          </cell>
          <cell r="C1422" t="str">
            <v>hello</v>
          </cell>
        </row>
        <row r="1423">
          <cell r="A1423">
            <v>84012858</v>
          </cell>
          <cell r="B1423" t="str">
            <v>blabla</v>
          </cell>
          <cell r="C1423" t="str">
            <v>blabla</v>
          </cell>
        </row>
        <row r="1424">
          <cell r="A1424">
            <v>28747637</v>
          </cell>
          <cell r="B1424" t="str">
            <v>Zeitwertänderungen direkt im Eigenkapital erfasst</v>
          </cell>
          <cell r="C1424" t="str">
            <v>Changes in current value recorded directly in equity</v>
          </cell>
        </row>
        <row r="1425">
          <cell r="A1425">
            <v>161094886</v>
          </cell>
          <cell r="B1425" t="str">
            <v>Erfolgswirksame Realisierung abgerechneter Sicherungsgeschäfte</v>
          </cell>
          <cell r="C1425" t="str">
            <v>Recognition of sale of securities with effect on income</v>
          </cell>
        </row>
        <row r="1426">
          <cell r="A1426">
            <v>209293692</v>
          </cell>
          <cell r="B1426" t="str">
            <v>Währungsumrechnung</v>
          </cell>
          <cell r="C1426" t="str">
            <v>Currency translation</v>
          </cell>
        </row>
        <row r="1427">
          <cell r="A1427">
            <v>-75263469</v>
          </cell>
          <cell r="B1427" t="str">
            <v>2014 vor Restatement</v>
          </cell>
          <cell r="C1427" t="str">
            <v>2014 before restatement</v>
          </cell>
          <cell r="D1427" t="str">
            <v/>
          </cell>
          <cell r="E1427" t="str">
            <v/>
          </cell>
          <cell r="F1427" t="str">
            <v/>
          </cell>
        </row>
        <row r="1428">
          <cell r="A1428">
            <v>84441587</v>
          </cell>
          <cell r="B1428" t="str">
            <v>2014 restated</v>
          </cell>
          <cell r="C1428" t="str">
            <v>2014 restated</v>
          </cell>
        </row>
        <row r="1429">
          <cell r="A1429">
            <v>191595765</v>
          </cell>
          <cell r="B1429" t="str">
            <v>Wertänderungen aus der Währungsumrechnung</v>
          </cell>
          <cell r="C1429" t="str">
            <v>Reserve from currency translation</v>
          </cell>
        </row>
        <row r="1430">
          <cell r="A1430">
            <v>203726460</v>
          </cell>
          <cell r="B1430" t="str">
            <v>Wertänderungen aus Cashflow Hedges</v>
          </cell>
          <cell r="C1430" t="str">
            <v>Changes in value from cash flow hedges</v>
          </cell>
        </row>
        <row r="1431">
          <cell r="A1431">
            <v>138646080</v>
          </cell>
          <cell r="B1431" t="str">
            <v>Als Basis Adjustments bilanzierte abgerechnete Sicherungsgeschäfte</v>
          </cell>
          <cell r="C1431" t="str">
            <v>Settled hedging transactions accounted as basis adjustment</v>
          </cell>
        </row>
        <row r="1432">
          <cell r="A1432">
            <v>-183643227</v>
          </cell>
          <cell r="B1432" t="str">
            <v>Wertänderungen aus Cashflow Hedges vor Steuern</v>
          </cell>
          <cell r="C1432" t="str">
            <v>Changes in value from cash flow hedges before tax</v>
          </cell>
        </row>
        <row r="1433">
          <cell r="A1433">
            <v>-202857971</v>
          </cell>
          <cell r="B1433" t="str">
            <v>Latente Steuern auf Wertänderungen aus Cashflow Hedges vor Steuern</v>
          </cell>
          <cell r="C1433" t="str">
            <v>Deferred taxes on changes in value from cash flow hedges before tax</v>
          </cell>
        </row>
        <row r="1434">
          <cell r="A1434">
            <v>-36004703</v>
          </cell>
          <cell r="B1434" t="str">
            <v>Wertänderungen von finanziellen Vermögenswerte der Kategorie
"Zur Veräußerung verfügbar gehaltene Vermögenswerte"</v>
          </cell>
          <cell r="C1434" t="str">
            <v>Changes in the value of financial assets in the "held-for-sale assets" category</v>
          </cell>
        </row>
        <row r="1435">
          <cell r="A1435">
            <v>-91911955</v>
          </cell>
          <cell r="B1435" t="str">
            <v>Wertänderungen von finanziellen Vermögenswerte der Kategorie
"Zur Veräußerung verfügbar gehaltene Vermögenswerte" vor Steuern</v>
          </cell>
          <cell r="C1435" t="str">
            <v>Changes in the value of financial assets in the "held-for-sale assets" category before tax</v>
          </cell>
        </row>
        <row r="1436">
          <cell r="A1436">
            <v>174470100</v>
          </cell>
          <cell r="B1436" t="str">
            <v>Latente Steuern auf Wertänderungen von finanziellen Vermögenswerte der Kategorie
"Zur Veräußerung verfügbar gehaltene Vermögenswerte"</v>
          </cell>
          <cell r="C1436" t="str">
            <v>Deferred taxes on changes in the value of financial assets in the "held-for-sale assets" category</v>
          </cell>
        </row>
        <row r="1437">
          <cell r="A1437">
            <v>-184159616</v>
          </cell>
          <cell r="B1437" t="str">
            <v>Wertänderungen aus Anteilen an nach der Equity-Methode bilanzierten Unternehmen</v>
          </cell>
          <cell r="C1437" t="str">
            <v>Changes in value of investments accounted for using the equity method</v>
          </cell>
        </row>
        <row r="1438">
          <cell r="A1438">
            <v>120299826</v>
          </cell>
          <cell r="B1438" t="str">
            <v>Erfolgswirksame Realisierung</v>
          </cell>
          <cell r="C1438" t="str">
            <v>Recognition with effect on income</v>
          </cell>
        </row>
        <row r="1439">
          <cell r="A1439">
            <v>46562708</v>
          </cell>
          <cell r="B1439" t="str">
            <v>Latente Steuern auf sonstige erfolgsneutrale Wertänderungen</v>
          </cell>
          <cell r="C1439" t="str">
            <v>Deferred taxes on other changes without effect on the income</v>
          </cell>
        </row>
        <row r="1440">
          <cell r="A1440">
            <v>-196182329</v>
          </cell>
          <cell r="B1440" t="str">
            <v>Latente Steuern auf laufende erfolgsneutrale Wertänderungen</v>
          </cell>
          <cell r="C1440" t="str">
            <v>Deferred taxes on current changes without effect on the income</v>
          </cell>
        </row>
        <row r="1441">
          <cell r="A1441">
            <v>175338589</v>
          </cell>
          <cell r="B1441" t="str">
            <v>Neubewertung Pensionen vor Steuern</v>
          </cell>
          <cell r="C1441" t="str">
            <v>Remeasurement of pensions before tax</v>
          </cell>
        </row>
        <row r="1442">
          <cell r="A1442">
            <v>179573053</v>
          </cell>
          <cell r="B1442" t="str">
            <v>Latente Steuern auf Neubewertung Pensionen</v>
          </cell>
          <cell r="C1442" t="str">
            <v>Deferred taxes on remeasurements of pensions</v>
          </cell>
        </row>
        <row r="1443">
          <cell r="A1443">
            <v>-4415147</v>
          </cell>
          <cell r="B1443" t="str">
            <v>Veränderung des Eigenkapitals</v>
          </cell>
          <cell r="C1443" t="str">
            <v>Change in equity</v>
          </cell>
        </row>
        <row r="1444">
          <cell r="A1444">
            <v>82386728</v>
          </cell>
          <cell r="B1444" t="str">
            <v>Rücklage aus Cashflow Hedges</v>
          </cell>
          <cell r="C1444" t="str">
            <v>Reserve from cash flow hedges</v>
          </cell>
        </row>
        <row r="1445">
          <cell r="A1445">
            <v>132838927</v>
          </cell>
          <cell r="B1445" t="str">
            <v>Rrücklage aus finanziellen Vermögenswerte der Kategorie "Zur Veräußerung verfügbar gehaltene Vermögenswerte"</v>
          </cell>
          <cell r="C1445" t="str">
            <v>Reserve from financial assets in the "held-for-sale assets" category</v>
          </cell>
        </row>
        <row r="1446">
          <cell r="A1446">
            <v>45694219</v>
          </cell>
          <cell r="B1446" t="str">
            <v>Rücklage aus  Anteilen an nach der Equity-Methode bilanzierten Unternehmen</v>
          </cell>
          <cell r="C1446" t="str">
            <v>Reserve from value of investments accounted for using the equity method</v>
          </cell>
        </row>
        <row r="1447">
          <cell r="A1447">
            <v>-24850479</v>
          </cell>
          <cell r="B1447" t="str">
            <v>Stand 01.01.2014 nach Restatement</v>
          </cell>
          <cell r="C1447" t="str">
            <v>As of 2014/01/01 restated</v>
          </cell>
        </row>
        <row r="1448">
          <cell r="A1448">
            <v>75302679</v>
          </cell>
          <cell r="B1448" t="str">
            <v>Stand 31.12.2014 vor Restatement</v>
          </cell>
          <cell r="C1448" t="str">
            <v>As of 2014/12/31 non restated</v>
          </cell>
        </row>
        <row r="1449">
          <cell r="A1449">
            <v>156992335</v>
          </cell>
          <cell r="B1449" t="str">
            <v>Stand 31.12.2014 nach Restatement</v>
          </cell>
          <cell r="C1449" t="str">
            <v>As of 2014/12/31 restated</v>
          </cell>
        </row>
        <row r="1450">
          <cell r="A1450">
            <v>-157875924</v>
          </cell>
          <cell r="B1450" t="str">
            <v>Konzernanlagevermögen 2015</v>
          </cell>
          <cell r="C1450" t="str">
            <v>Analysis of Fixed Assets 2015</v>
          </cell>
          <cell r="D1450" t="str">
            <v/>
          </cell>
          <cell r="E1450" t="str">
            <v/>
          </cell>
          <cell r="F1450" t="str">
            <v/>
          </cell>
        </row>
        <row r="1451">
          <cell r="A1451">
            <v>78256817</v>
          </cell>
          <cell r="B1451" t="str">
            <v>Änderungen - Disclosure Initiative</v>
          </cell>
          <cell r="C1451" t="str">
            <v>Amendment - disclosure initiative</v>
          </cell>
        </row>
        <row r="1452">
          <cell r="A1452">
            <v>97471560</v>
          </cell>
          <cell r="B1452" t="str">
            <v>IFRS 10
IFRS 12
IAS 28</v>
          </cell>
          <cell r="C1452" t="str">
            <v>IFRS 10
IFRS 12
IAS 28</v>
          </cell>
        </row>
        <row r="1453">
          <cell r="A1453">
            <v>-112724111</v>
          </cell>
          <cell r="B1453" t="str">
            <v>Änderung - Investmentgesellschaften – Anwendung der Konsolidierungsausnahme</v>
          </cell>
          <cell r="C1453" t="str">
            <v>Amendment - investment entities - applying the consolidation exception</v>
          </cell>
        </row>
        <row r="1454">
          <cell r="A1454">
            <v>-58553837</v>
          </cell>
          <cell r="B1454" t="str">
            <v>Änderungen - Bilanzierung von Erwerben von Anteilen an gemeinschaftlichen Tätigkeiten</v>
          </cell>
          <cell r="C1454" t="str">
            <v>Amendment - accounting for acquisition of interest in joint operations</v>
          </cell>
        </row>
        <row r="1455">
          <cell r="A1455">
            <v>-114461090</v>
          </cell>
          <cell r="B1455" t="str">
            <v>Änderungen - Klarstellung akzeptabler Abschreibungsmethoden</v>
          </cell>
          <cell r="C1455" t="str">
            <v>Amendment - clarification of acceptable methods of depreciation and amortisation</v>
          </cell>
        </row>
        <row r="1456">
          <cell r="A1456">
            <v>43925658</v>
          </cell>
          <cell r="B1456" t="str">
            <v>Änderungen - Equity-Methode in Einzelabschlüssen</v>
          </cell>
          <cell r="C1456" t="str">
            <v>Amendment - equity method in separate financial statements</v>
          </cell>
        </row>
        <row r="1457">
          <cell r="A1457">
            <v>-26447892</v>
          </cell>
          <cell r="B1457" t="str">
            <v>Änderungen - Fruchttragende Pflanzen</v>
          </cell>
          <cell r="C1457" t="str">
            <v>Amendment - bearer plants</v>
          </cell>
        </row>
        <row r="1458">
          <cell r="A1458">
            <v>-40207583</v>
          </cell>
          <cell r="B1458" t="str">
            <v>Änderungen - Ansatz aktiver latenter Steuern auf unrealisierte Verluste</v>
          </cell>
          <cell r="C1458" t="str">
            <v>Amendment - recognition of deffered tax assets for unrealised losses</v>
          </cell>
        </row>
        <row r="1459">
          <cell r="A1459">
            <v>-164044800</v>
          </cell>
          <cell r="B1459" t="str">
            <v>Umsatzerlöse aus Kundenverträgen inkl. Änderung des Erstanwendungszeitpunkts</v>
          </cell>
          <cell r="C1459" t="str">
            <v>Revenue from contracts with customers including effective date</v>
          </cell>
        </row>
        <row r="1460">
          <cell r="A1460">
            <v>104419473</v>
          </cell>
          <cell r="B1460" t="str">
            <v>Finanzinstrumente</v>
          </cell>
          <cell r="C1460" t="str">
            <v>financial instruments</v>
          </cell>
        </row>
        <row r="1461">
          <cell r="A1461">
            <v>154871673</v>
          </cell>
          <cell r="B1461" t="str">
            <v>IFRS 16</v>
          </cell>
          <cell r="C1461" t="str">
            <v>IFRS 16</v>
          </cell>
        </row>
        <row r="1462">
          <cell r="A1462">
            <v>-21861329</v>
          </cell>
          <cell r="B1462" t="str">
            <v xml:space="preserve"> Leasing</v>
          </cell>
          <cell r="C1462" t="str">
            <v>Leasing</v>
          </cell>
        </row>
        <row r="1463">
          <cell r="A1463">
            <v>213628511</v>
          </cell>
          <cell r="B1463" t="str">
            <v>01.01.2019</v>
          </cell>
          <cell r="C1463" t="str">
            <v>01.01.2019</v>
          </cell>
        </row>
        <row r="1464">
          <cell r="A1464">
            <v>7233149</v>
          </cell>
          <cell r="B1464" t="str">
            <v>IFRS 10 
IAS 28</v>
          </cell>
          <cell r="C1464" t="str">
            <v>IFRS 10 
IAS 28</v>
          </cell>
        </row>
        <row r="1465">
          <cell r="A1465">
            <v>68595454</v>
          </cell>
          <cell r="B1465" t="str">
            <v>Änderung - Veräußerung von Vermögenswerten eines Investors an bzw. Einbringung in sein assoziiertes Unternehmen oder Gemeinschaftsunternehmen</v>
          </cell>
          <cell r="C1465" t="str">
            <v>Amendment - sale or contribution of assets between an investor and its associate or joint venture</v>
          </cell>
        </row>
        <row r="1466">
          <cell r="A1466">
            <v>-3515074</v>
          </cell>
          <cell r="B1466" t="str">
            <v>auf unbestimmte Zeit verschoben</v>
          </cell>
          <cell r="C1466" t="str">
            <v>deffered indefinitely</v>
          </cell>
        </row>
        <row r="1467">
          <cell r="A1467">
            <v>33259670</v>
          </cell>
          <cell r="B1467" t="str">
            <v>Wirtschaftliche Nutzungsdauern</v>
          </cell>
          <cell r="C1467" t="str">
            <v>Useful economic lives</v>
          </cell>
          <cell r="D1467" t="str">
            <v/>
          </cell>
          <cell r="E1467" t="str">
            <v/>
          </cell>
          <cell r="F1467" t="str">
            <v/>
          </cell>
        </row>
        <row r="1468">
          <cell r="A1468">
            <v>199314833</v>
          </cell>
          <cell r="B1468" t="str">
            <v>Geschäftsjahr 2015</v>
          </cell>
          <cell r="C1468" t="str">
            <v>fiscal year 2015</v>
          </cell>
        </row>
        <row r="1469">
          <cell r="A1469">
            <v>-67966271</v>
          </cell>
          <cell r="B1469" t="str">
            <v>Geschäftsjahr 2016</v>
          </cell>
          <cell r="C1469" t="str">
            <v>fiscal year 2016</v>
          </cell>
        </row>
        <row r="1470">
          <cell r="A1470">
            <v>-112963418</v>
          </cell>
          <cell r="B1470" t="str">
            <v>Geschäftsjahr 2017</v>
          </cell>
          <cell r="C1470" t="str">
            <v>fiscal year 2017</v>
          </cell>
        </row>
        <row r="1471">
          <cell r="A1471">
            <v>132178161</v>
          </cell>
          <cell r="B1471" t="str">
            <v>Geschäftsjahr 2018</v>
          </cell>
          <cell r="C1471" t="str">
            <v>fiscal year 2018</v>
          </cell>
        </row>
        <row r="1472">
          <cell r="A1472">
            <v>103790290</v>
          </cell>
          <cell r="B1472" t="str">
            <v>Geschäftsjahr 2019</v>
          </cell>
          <cell r="C1472" t="str">
            <v>fiscal year 2019</v>
          </cell>
        </row>
        <row r="1473">
          <cell r="A1473">
            <v>-171267058</v>
          </cell>
          <cell r="B1473" t="str">
            <v>Anwendungs-
pflicht im Geschäftsjahr</v>
          </cell>
          <cell r="C1473" t="str">
            <v>Mandatory date in financial year</v>
          </cell>
        </row>
        <row r="1474">
          <cell r="A1474">
            <v>1564205</v>
          </cell>
          <cell r="B1474" t="str">
            <v>Annual Improvements der IFRS 
(Zyklus 2010-2012)&lt;sup&gt;2)&lt;/sup&gt;</v>
          </cell>
          <cell r="C1474" t="str">
            <v>Annual Improvements (2010-2012 cycle)&lt;sup&gt;2)&lt;/sup&gt;</v>
          </cell>
        </row>
        <row r="1475">
          <cell r="A1475">
            <v>-152920804</v>
          </cell>
          <cell r="B1475" t="str">
            <v>Anhangangaben</v>
          </cell>
          <cell r="C1475" t="str">
            <v>notes</v>
          </cell>
        </row>
        <row r="1476">
          <cell r="A1476">
            <v>20778948</v>
          </cell>
          <cell r="B1476" t="str">
            <v>Annual Improvements der IFRS 
(Zyklus 2011-2013)&lt;sup&gt;3)&lt;/sup&gt;</v>
          </cell>
          <cell r="C1476" t="str">
            <v>Annual Improvements (2011-2013 cycle)&lt;sup&gt;3)&lt;/sup&gt;</v>
          </cell>
        </row>
        <row r="1477">
          <cell r="A1477">
            <v>-207091078</v>
          </cell>
          <cell r="B1477" t="str">
            <v>Annual Improvements der IFRS 
(Zyklus 2012-2014)&lt;sup&gt;2)&lt;/sup&gt;</v>
          </cell>
          <cell r="C1477" t="str">
            <v>Annual Improvements (2012-2014 cycle)&lt;sup&gt;2)&lt;/sup&gt;</v>
          </cell>
        </row>
        <row r="1478">
          <cell r="A1478">
            <v>37519958</v>
          </cell>
          <cell r="B1478" t="str">
            <v>Annual Improvements der IFRS 
(Zyklus 2011-2013)&lt;sup&gt;2)&lt;/sup&gt;</v>
          </cell>
          <cell r="C1478" t="str">
            <v>Annual Improvements (2011-2013 cycle)&lt;sup&gt;2)&lt;/sup&gt;</v>
          </cell>
        </row>
        <row r="1479">
          <cell r="A1479">
            <v>-44453974</v>
          </cell>
          <cell r="B1479" t="str">
            <v>Annual Improvements der IFRS 
(Zyklus 2012-2014)&lt;sup&gt;3)&lt;/sup&gt;</v>
          </cell>
          <cell r="C1479" t="str">
            <v>Annual Improvements (2012-2014 cycle)&lt;sup&gt;3)&lt;/sup&gt;</v>
          </cell>
        </row>
        <row r="1480">
          <cell r="A1480">
            <v>144348092</v>
          </cell>
          <cell r="B1480" t="str">
            <v>offen</v>
          </cell>
          <cell r="C1480" t="str">
            <v>open</v>
          </cell>
        </row>
        <row r="1481">
          <cell r="A1481">
            <v>197325930</v>
          </cell>
          <cell r="B1481" t="str">
            <v>Grundstückseinrichtungen</v>
          </cell>
          <cell r="C1481" t="str">
            <v>Property facilities</v>
          </cell>
        </row>
        <row r="1482">
          <cell r="A1482">
            <v>-52281894</v>
          </cell>
          <cell r="B1482" t="str">
            <v>Gebäude</v>
          </cell>
          <cell r="C1482" t="str">
            <v>Buildings</v>
          </cell>
        </row>
        <row r="1483">
          <cell r="A1483">
            <v>-76596826</v>
          </cell>
          <cell r="B1483" t="str">
            <v>31.12.2013
restated</v>
          </cell>
          <cell r="C1483" t="str">
            <v>2013/12/31
restated</v>
          </cell>
        </row>
        <row r="1484">
          <cell r="A1484">
            <v>-198183184</v>
          </cell>
          <cell r="B1484" t="str">
            <v>Fertige Erzeugnisse</v>
          </cell>
          <cell r="C1484" t="str">
            <v>Finished goods</v>
          </cell>
        </row>
        <row r="1485">
          <cell r="A1485">
            <v>41902356</v>
          </cell>
          <cell r="B1485" t="str">
            <v>Waren</v>
          </cell>
          <cell r="C1485" t="str">
            <v>Goods</v>
          </cell>
        </row>
        <row r="1486">
          <cell r="A1486">
            <v>199671591</v>
          </cell>
          <cell r="B1486" t="str">
            <v>Neubewertungen aus Pensionsrückstellungen</v>
          </cell>
          <cell r="C1486" t="str">
            <v>Remeasurements from pension provision</v>
          </cell>
        </row>
        <row r="1487">
          <cell r="A1487">
            <v>7228363</v>
          </cell>
          <cell r="B1487" t="str">
            <v>Neubewertungen aus Erstattungsansprüchen</v>
          </cell>
          <cell r="C1487" t="str">
            <v>Remeasurements from reimbursement right</v>
          </cell>
        </row>
        <row r="1488">
          <cell r="A1488">
            <v>21443861</v>
          </cell>
          <cell r="B1488" t="str">
            <v>Gewinn (-)/Verluste (+) aus der Abgeltung eines Plans</v>
          </cell>
          <cell r="C1488" t="str">
            <v>Gain (-)/loss (+) on settlement</v>
          </cell>
        </row>
        <row r="1489">
          <cell r="A1489">
            <v>-182420181</v>
          </cell>
          <cell r="B1489" t="str">
            <v xml:space="preserve"> aus fortzuführenden Geschäftsbereichen</v>
          </cell>
          <cell r="C1489" t="str">
            <v>from continuing operations</v>
          </cell>
        </row>
        <row r="1490">
          <cell r="A1490">
            <v>117339801</v>
          </cell>
          <cell r="B1490" t="str">
            <v xml:space="preserve"> aus aufgegebenen Geschäftsbereichen</v>
          </cell>
          <cell r="C1490" t="str">
            <v>from discontinued operations</v>
          </cell>
        </row>
        <row r="1491">
          <cell r="A1491">
            <v>-181551692</v>
          </cell>
          <cell r="B1491" t="str">
            <v>Gewinn (–)/Verluste (+) aus der Abgeltung eines Plans</v>
          </cell>
          <cell r="C1491" t="str">
            <v>Gain (-)/loss (+) on settlement</v>
          </cell>
        </row>
        <row r="1492">
          <cell r="A1492">
            <v>162336948</v>
          </cell>
          <cell r="B1492" t="str">
            <v>2015 in Mio. €</v>
          </cell>
          <cell r="C1492" t="str">
            <v>2015 in € m</v>
          </cell>
        </row>
        <row r="1493">
          <cell r="A1493">
            <v>4096601</v>
          </cell>
          <cell r="B1493" t="str">
            <v>31.12.2015</v>
          </cell>
          <cell r="C1493" t="str">
            <v>2015/12/31</v>
          </cell>
        </row>
        <row r="1494">
          <cell r="A1494">
            <v>-123605040</v>
          </cell>
          <cell r="B1494" t="str">
            <v>31.12.2015 in Mio. €</v>
          </cell>
          <cell r="C1494" t="str">
            <v>2015/12/31 in € m</v>
          </cell>
        </row>
        <row r="1495">
          <cell r="A1495">
            <v>49041868</v>
          </cell>
          <cell r="B1495" t="str">
            <v>Konzernergebnis aus fortgeführten Geschäftsbereichen</v>
          </cell>
          <cell r="C1495" t="str">
            <v>Consolidated result from continued operations</v>
          </cell>
        </row>
        <row r="1496">
          <cell r="A1496">
            <v>-121886975</v>
          </cell>
          <cell r="B1496" t="str">
            <v>Konzernergebnis aus nicht fortgeführten Geschäftsbereichen</v>
          </cell>
          <cell r="C1496" t="str">
            <v>Consolidated result from discontinued operations</v>
          </cell>
        </row>
        <row r="1497">
          <cell r="A1497">
            <v>203976669</v>
          </cell>
          <cell r="B1497" t="str">
            <v>Konzernergebnis aus nicht fortgeführtem Geschäftsbereich</v>
          </cell>
          <cell r="C1497" t="str">
            <v>Consolidated result from discontinued operation</v>
          </cell>
        </row>
        <row r="1498">
          <cell r="A1498">
            <v>-203064516</v>
          </cell>
          <cell r="B1498" t="str">
            <v>Sonstige langfristige Forderungen und Vermögenswerte (lt.#°#Bilanz#°#0,7#°#Mio.#°#€); davon Finanzinstrumente</v>
          </cell>
          <cell r="C1498" t="str">
            <v>Other non-current receivables and assets (€°0.7m°acc. to balance sheet); of which financial instruments</v>
          </cell>
        </row>
        <row r="1499">
          <cell r="A1499">
            <v>-33361663</v>
          </cell>
          <cell r="B1499" t="str">
            <v>Sonstige kurzfristige Forderungen und Vermögenswerte (lt.#°#Bilanz#°#416,8#°#Mio.#°#€); davon Finanzinstrumente</v>
          </cell>
          <cell r="C1499" t="str">
            <v>Other current receivables and assets (€°416.8m°acc. to balance sheet); of which financial instruments</v>
          </cell>
        </row>
        <row r="1500">
          <cell r="A1500">
            <v>24188536</v>
          </cell>
          <cell r="B1500" t="str">
            <v>Sonstige Verbindlichkeiten (lt.#°#Bilanz#°#398,2#°#Mio.#°#€); davon Finanzinstrumente</v>
          </cell>
          <cell r="C1500" t="str">
            <v>Other liabilities (€ 398.2m acc. to balance sheet); of which financial instruments</v>
          </cell>
        </row>
        <row r="1501">
          <cell r="A1501">
            <v>-98834735</v>
          </cell>
          <cell r="B1501" t="str">
            <v>Gebäude inklusive als Finanzinvestition gehaltene Immobilien</v>
          </cell>
          <cell r="C1501" t="str">
            <v>Buildings, including investment property</v>
          </cell>
        </row>
        <row r="1502">
          <cell r="A1502">
            <v>33754355</v>
          </cell>
          <cell r="B1502" t="str">
            <v>5 bis 40 Jahre</v>
          </cell>
          <cell r="C1502" t="str">
            <v>5 to 40 years</v>
          </cell>
        </row>
        <row r="1503">
          <cell r="A1503">
            <v>78751502</v>
          </cell>
          <cell r="B1503" t="str">
            <v>5 bis 33 Jahre</v>
          </cell>
          <cell r="C1503" t="str">
            <v>5 to 33 years</v>
          </cell>
        </row>
        <row r="1504">
          <cell r="A1504">
            <v>-97966246</v>
          </cell>
          <cell r="B1504" t="str">
            <v>3 bis 20 Jahre</v>
          </cell>
          <cell r="C1504" t="str">
            <v>3 to 20 years</v>
          </cell>
        </row>
        <row r="1505">
          <cell r="A1505">
            <v>90961385</v>
          </cell>
          <cell r="B1505" t="str">
            <v>Umsatz mit Konzerngesellschaften, die nicht einem anderen Segment zugeordnet sind</v>
          </cell>
          <cell r="C1505" t="str">
            <v xml:space="preserve">Sales to group companies that are not allocated to an operating segment </v>
          </cell>
        </row>
        <row r="1506">
          <cell r="A1506">
            <v>209305414</v>
          </cell>
          <cell r="B1506" t="str">
            <v>Zinsertrag von anderen Segmenten</v>
          </cell>
          <cell r="C1506" t="str">
            <v>Interest income from other segments</v>
          </cell>
        </row>
        <row r="1507">
          <cell r="A1507">
            <v>37532730</v>
          </cell>
          <cell r="B1507" t="str">
            <v>Zinsertrag von Konzerngesellschaften, die nicht einem anderen Segment zugeordnet sind</v>
          </cell>
          <cell r="C1507" t="str">
            <v>Interest income from group companies that are not allocated to an operating segment</v>
          </cell>
        </row>
        <row r="1508">
          <cell r="A1508">
            <v>-90050486</v>
          </cell>
          <cell r="B1508" t="str">
            <v>Zinsaufwand an Konzerngesellschaften, die nicht einem anderen Segment zugeordnet sind</v>
          </cell>
          <cell r="C1508" t="str">
            <v>Interest expenses from group companies that are not allocated to an operating segment</v>
          </cell>
        </row>
        <row r="1509">
          <cell r="A1509">
            <v>-32297915</v>
          </cell>
          <cell r="B1509" t="str">
            <v>Erstattungsansprüche</v>
          </cell>
          <cell r="C1509" t="str">
            <v>Reimbursement rights</v>
          </cell>
        </row>
        <row r="1510">
          <cell r="A1510">
            <v>-101638071</v>
          </cell>
          <cell r="B1510" t="str">
            <v>Anteile der Aktio#_#näre der Salzgitter AG</v>
          </cell>
          <cell r="C1510" t="str">
            <v>Results due to Salzgitter AG shareholders</v>
          </cell>
        </row>
        <row r="1511">
          <cell r="A1511">
            <v>-13000502</v>
          </cell>
          <cell r="B1511" t="str">
            <v>Minderheiten</v>
          </cell>
          <cell r="C1511" t="str">
            <v>Minority interests</v>
          </cell>
        </row>
        <row r="1512">
          <cell r="A1512">
            <v>-120852815</v>
          </cell>
          <cell r="B1512" t="str">
            <v>Stand 01.01.2014 restated</v>
          </cell>
          <cell r="C1512" t="str">
            <v>As of 2014/01/01 restated</v>
          </cell>
        </row>
        <row r="1513">
          <cell r="A1513">
            <v>-94201922</v>
          </cell>
          <cell r="B1513" t="str">
            <v>Einstellungen/Entnahmen in/aus Gewinnrücklagen im Konzern</v>
          </cell>
          <cell r="C1513" t="str">
            <v>Allocations contributions and withdrawals to/from retained erarnings</v>
          </cell>
        </row>
        <row r="1514">
          <cell r="A1514">
            <v>23666490</v>
          </cell>
          <cell r="B1514" t="str">
            <v>Stand 31.12.2014 restated</v>
          </cell>
          <cell r="C1514" t="str">
            <v>As of 2014/12/31 restated</v>
          </cell>
        </row>
        <row r="1515">
          <cell r="A1515">
            <v>83830371</v>
          </cell>
          <cell r="B1515" t="str">
            <v>Einstellungen/Entnahmen in/aus Kapitalrücklagen</v>
          </cell>
          <cell r="C1515" t="str">
            <v>Allocations contributions and withdrawals to/from capital reserve</v>
          </cell>
        </row>
        <row r="1516">
          <cell r="A1516">
            <v>-58888303</v>
          </cell>
          <cell r="B1516" t="str">
            <v>davon Geschäftsbereich Energie</v>
          </cell>
          <cell r="C1516" t="str">
            <v>of which Energy Business Unit</v>
          </cell>
        </row>
        <row r="1517">
          <cell r="A1517">
            <v>94575854</v>
          </cell>
          <cell r="B1517" t="str">
            <v>Aufteilung des Anteils der Aktionäre der Salzgitter AG</v>
          </cell>
          <cell r="C1517" t="str">
            <v xml:space="preserve">Separation of interests from the shareholder of Salzgitter AG </v>
          </cell>
        </row>
        <row r="1518">
          <cell r="A1518">
            <v>86515334</v>
          </cell>
          <cell r="B1518" t="str">
            <v>Fortgeführte Geschäftsbereiche</v>
          </cell>
          <cell r="C1518" t="str">
            <v>Continuing operations</v>
          </cell>
        </row>
        <row r="1519">
          <cell r="A1519">
            <v>-131512481</v>
          </cell>
          <cell r="B1519" t="str">
            <v>Nicht fortgeführter Geschäftsbereich</v>
          </cell>
          <cell r="C1519" t="str">
            <v>Discontinued operation</v>
          </cell>
        </row>
        <row r="1520">
          <cell r="A1520">
            <v>9037875</v>
          </cell>
          <cell r="B1520" t="str">
            <v>Gewinn- und andere Rücklagen</v>
          </cell>
          <cell r="C1520" t="str">
            <v>Retained and other earnings</v>
          </cell>
        </row>
        <row r="1521">
          <cell r="A1521">
            <v>-108641857</v>
          </cell>
          <cell r="B1521" t="str">
            <v>Wertänderungen von zur Veräußerung verfügbaren finanziellen Vermögenswerte</v>
          </cell>
          <cell r="C1521" t="str">
            <v>Change in value due to available-for-sale financial assets</v>
          </cell>
        </row>
        <row r="1522">
          <cell r="A1522">
            <v>93117034</v>
          </cell>
          <cell r="B1522" t="str">
            <v>Wertänderungen von zur Veräußerung verfügbaren finanziellen Vermögenswerte vor Steuern</v>
          </cell>
          <cell r="C1522" t="str">
            <v>Change in value due to available-for-sale financial assets before tax</v>
          </cell>
        </row>
        <row r="1523">
          <cell r="A1523">
            <v>210118952</v>
          </cell>
          <cell r="B1523" t="str">
            <v>Latente Steuern auf Wertänderungen von zur Veräußerung verfügbaren finanziellen Vermögenswerte vor Steuern</v>
          </cell>
          <cell r="C1523" t="str">
            <v>Deferred taxes on available-for-sale financial assets before tax</v>
          </cell>
        </row>
        <row r="1524">
          <cell r="A1524">
            <v>206960035</v>
          </cell>
          <cell r="B1524" t="str">
            <v>Andere Rücklagen aus</v>
          </cell>
          <cell r="C1524" t="str">
            <v>Other reserves from</v>
          </cell>
        </row>
        <row r="1525">
          <cell r="A1525">
            <v>112651449</v>
          </cell>
          <cell r="B1525" t="str">
            <v>Währungs#_#umrechnung</v>
          </cell>
          <cell r="C1525" t="str">
            <v xml:space="preserve">Currency translation </v>
          </cell>
        </row>
        <row r="1526">
          <cell r="A1526">
            <v>-1305908</v>
          </cell>
          <cell r="B1526" t="str">
            <v>Wertänderungen von zur Veräußerung verfügbaren finanziellen Vermögenswerten</v>
          </cell>
          <cell r="C1526" t="str">
            <v>Change in value due to available-for-sale financial assets</v>
          </cell>
        </row>
        <row r="1527">
          <cell r="A1527">
            <v>145470476</v>
          </cell>
          <cell r="B1527" t="str">
            <v>Wertänderungen von zur Veräußerung verfügbaren finanziellen Vermögenswerten vor Steuern</v>
          </cell>
          <cell r="C1527" t="str">
            <v>Change in value due to available-for-sale financial assets before tax</v>
          </cell>
        </row>
        <row r="1528">
          <cell r="A1528">
            <v>127992710</v>
          </cell>
          <cell r="B1528" t="str">
            <v>Latente Steuern auf Wertänderungen von zur Veräußerung verfügbaren finanziellen Vermögenswerten vor Steuern</v>
          </cell>
          <cell r="C1528" t="str">
            <v>Deferred taxes on available-for-sale financial assets before tax</v>
          </cell>
        </row>
        <row r="1529">
          <cell r="A1529">
            <v>-141752401</v>
          </cell>
          <cell r="B1529" t="str">
            <v>Gewinn#_#rücklagen</v>
          </cell>
          <cell r="C1529" t="str">
            <v>Retained earnings</v>
          </cell>
        </row>
        <row r="1530">
          <cell r="A1530">
            <v>-99712771</v>
          </cell>
          <cell r="B1530" t="str">
            <v>keine wesentlichen (auf Basis deduktiver Überlegungen)</v>
          </cell>
          <cell r="C1530" t="str">
            <v>no material (on the basis of a deductive analysis)</v>
          </cell>
        </row>
        <row r="1531">
          <cell r="A1531">
            <v>40087444</v>
          </cell>
          <cell r="B1531" t="str">
            <v>keine wesentlichen (auf Basis einer Analyse)</v>
          </cell>
          <cell r="C1531" t="str">
            <v>no material (on the basis of a analysis)</v>
          </cell>
        </row>
        <row r="1532">
          <cell r="A1532">
            <v>-18256611</v>
          </cell>
          <cell r="B1532" t="str">
            <v>Aufgliederung nach Produktgruppen</v>
          </cell>
          <cell r="C1532" t="str">
            <v xml:space="preserve">By product groups </v>
          </cell>
        </row>
        <row r="1533">
          <cell r="A1533">
            <v>-99946267</v>
          </cell>
          <cell r="B1533" t="str">
            <v>Ansprüche aus Versicherungsverträgen</v>
          </cell>
          <cell r="C1533" t="str">
            <v>Claims under insurance policies</v>
          </cell>
        </row>
        <row r="1534">
          <cell r="A1534">
            <v>114559832</v>
          </cell>
          <cell r="B1534" t="str">
            <v>Andere Rücklagen</v>
          </cell>
          <cell r="C1534" t="str">
            <v>Other reserves</v>
          </cell>
        </row>
        <row r="1535">
          <cell r="A1535">
            <v>68333190</v>
          </cell>
          <cell r="B1535" t="str">
            <v>Gewinn- und Verlustrechnung (inklusive nicht fortgeführtem Bereich)</v>
          </cell>
          <cell r="C1535" t="str">
            <v>Consolidated Income Statement (including discontinued operations)</v>
          </cell>
        </row>
        <row r="1536">
          <cell r="A1536">
            <v>10258874</v>
          </cell>
          <cell r="B1536" t="str">
            <v>Gewinn- und Verlustrechnung (inklusive nicht fortgeführtem Geschäftsbereich)</v>
          </cell>
          <cell r="C1536" t="str">
            <v>Consolidated Income Statement (including continued operations)</v>
          </cell>
        </row>
        <row r="1537">
          <cell r="A1537">
            <v>-64327641</v>
          </cell>
          <cell r="B1537" t="str">
            <v>keine wesentlichen (auf Basis erster, deduktiver Überlegungen)</v>
          </cell>
          <cell r="C1537" t="str">
            <v>no material (on the basis of a first deductive analysis)</v>
          </cell>
        </row>
        <row r="1538">
          <cell r="A1538">
            <v>-75446928</v>
          </cell>
          <cell r="B1538" t="str">
            <v>Mittelzufluss/-abfluss aus der Finanzierung</v>
          </cell>
          <cell r="C1538" t="str">
            <v>Cash inflow/outflow from financing activities</v>
          </cell>
        </row>
        <row r="1539">
          <cell r="A1539">
            <v>187792923</v>
          </cell>
          <cell r="B1539" t="str">
            <v>Wertänderungen aus zur Veräußerung verfügbaren finanziellen Vermögenswerten</v>
          </cell>
          <cell r="C1539" t="str">
            <v>Change in value due to available-for-sale financial assets</v>
          </cell>
        </row>
        <row r="1540">
          <cell r="A1540">
            <v>-163322608</v>
          </cell>
          <cell r="B1540" t="str">
            <v>Wertänderungen aus zur Veräußerung verfügbaren finanziellen Vermögenswerten vor Steuern</v>
          </cell>
          <cell r="C1540" t="str">
            <v>Change in value due to available-for-sale financial assets before tax</v>
          </cell>
        </row>
        <row r="1541">
          <cell r="A1541">
            <v>-32857149</v>
          </cell>
          <cell r="B1541" t="str">
            <v>Latente Steuern auf Wertänderungen aus zur Veräußerung verfügbaren finanziellen Vermögenswerten vor Steuern</v>
          </cell>
          <cell r="C1541" t="str">
            <v>Deferred taxes on available-for-sale financial assets before tax</v>
          </cell>
        </row>
        <row r="1542">
          <cell r="A1542">
            <v>119061142</v>
          </cell>
          <cell r="B1542" t="str">
            <v>Cashflow Hedges</v>
          </cell>
          <cell r="C1542" t="str">
            <v>Cashflow hedges</v>
          </cell>
        </row>
        <row r="1543">
          <cell r="A1543">
            <v>-121506952</v>
          </cell>
          <cell r="B1543" t="str">
            <v>zur Veräuße#_#rung verfügbaren finanziellen Vermögens#_#werten</v>
          </cell>
          <cell r="C1543" t="str">
            <v xml:space="preserve">Available-for-sale financial assets </v>
          </cell>
        </row>
        <row r="1544">
          <cell r="A1544">
            <v>-5321848</v>
          </cell>
          <cell r="B1544" t="str">
            <v>Anteilen an nach der Equity-Methode bilanzierten Unternehmen</v>
          </cell>
          <cell r="C1544" t="str">
            <v>Investments accounted for using the equity method</v>
          </cell>
        </row>
        <row r="1545">
          <cell r="A1545">
            <v>56576478</v>
          </cell>
          <cell r="B1545" t="str">
            <v>Latente Steuern</v>
          </cell>
          <cell r="C1545" t="str">
            <v>Deferred tax</v>
          </cell>
        </row>
        <row r="1546">
          <cell r="A1546">
            <v>-30000270</v>
          </cell>
          <cell r="B1546" t="str">
            <v>Zeitwertänderungen</v>
          </cell>
          <cell r="C1546" t="str">
            <v>Fair value change</v>
          </cell>
        </row>
        <row r="1547">
          <cell r="A1547">
            <v>32849855</v>
          </cell>
          <cell r="B1547" t="str">
            <v>Basis adjustments</v>
          </cell>
          <cell r="C1547" t="str">
            <v>Basis adjustments</v>
          </cell>
        </row>
        <row r="1548">
          <cell r="A1548">
            <v>50335452</v>
          </cell>
          <cell r="B1548" t="str">
            <v>Basis Adjustments</v>
          </cell>
          <cell r="C1548" t="str">
            <v>Basis adjustments</v>
          </cell>
        </row>
        <row r="1549">
          <cell r="A1549">
            <v>202457574</v>
          </cell>
          <cell r="B1549" t="str">
            <v>Ausgleichszahlungen</v>
          </cell>
          <cell r="C1549" t="str">
            <v>Compensation</v>
          </cell>
        </row>
        <row r="1550">
          <cell r="A1550">
            <v>172791835</v>
          </cell>
          <cell r="B1550" t="str">
            <v>Minderheitenanteil</v>
          </cell>
          <cell r="C1550" t="str">
            <v>Minority interest</v>
          </cell>
        </row>
        <row r="1551">
          <cell r="A1551">
            <v>-178739756</v>
          </cell>
          <cell r="B1551" t="str">
            <v>Anteile der 
Aktionäre der Salzgitter AG</v>
          </cell>
          <cell r="C1551" t="str">
            <v>Share of the Salzgitter AG shareholders</v>
          </cell>
        </row>
        <row r="1552">
          <cell r="A1552">
            <v>195012391</v>
          </cell>
          <cell r="B1552" t="str">
            <v>Bestandsveränderungen und andere aktivierte Eigenleistungen</v>
          </cell>
          <cell r="C1552" t="str">
            <v xml:space="preserve">Changes in inventories and other own work capitalised </v>
          </cell>
        </row>
        <row r="1553">
          <cell r="A1553">
            <v>214227134</v>
          </cell>
          <cell r="B1553" t="str">
            <v>Minderheitenanteil am Konzernergebnis</v>
          </cell>
          <cell r="C1553" t="str">
            <v>Minority interests in consolidated result</v>
          </cell>
        </row>
        <row r="1554">
          <cell r="A1554">
            <v>-185839263</v>
          </cell>
          <cell r="B1554" t="str">
            <v>aus fortgeführten Geschäftsbereichen</v>
          </cell>
          <cell r="C1554" t="str">
            <v>from continuing operations</v>
          </cell>
        </row>
        <row r="1555">
          <cell r="A1555">
            <v>131668989</v>
          </cell>
          <cell r="B1555" t="str">
            <v>aus nicht fortgeführtem Geschäftsbereich</v>
          </cell>
          <cell r="C1555" t="str">
            <v>from discontinued operations</v>
          </cell>
        </row>
        <row r="1556">
          <cell r="A1556">
            <v>187576242</v>
          </cell>
          <cell r="B1556" t="str">
            <v>Ausgleichsansprüche</v>
          </cell>
          <cell r="C1556" t="str">
            <v>Compensation</v>
          </cell>
        </row>
        <row r="1557">
          <cell r="A1557">
            <v>-117040809</v>
          </cell>
          <cell r="B1557" t="str">
            <v>Minderheiten#_#anteil</v>
          </cell>
          <cell r="C1557" t="str">
            <v>Minority interest</v>
          </cell>
        </row>
        <row r="1558">
          <cell r="A1558">
            <v>141525099</v>
          </cell>
          <cell r="B1558" t="str">
            <v>Anteil der 
Aktionäre der Salzgitter AG</v>
          </cell>
          <cell r="C1558" t="str">
            <v>Share of the Salzgitter AG shareholders</v>
          </cell>
        </row>
        <row r="1559">
          <cell r="A1559">
            <v>159109592</v>
          </cell>
          <cell r="B1559" t="str">
            <v>Verbindlichkeiten aus Factoring</v>
          </cell>
          <cell r="C1559" t="str">
            <v>Liabilities from factoring</v>
          </cell>
        </row>
        <row r="1560">
          <cell r="A1560">
            <v>-76139175</v>
          </cell>
          <cell r="B1560" t="str">
            <v>verkürzte Kapitalflussrechnung für den nicht fortgeführten Geschäftsbereich</v>
          </cell>
          <cell r="C1560" t="str">
            <v>condensed cash flow statement</v>
          </cell>
        </row>
        <row r="1561">
          <cell r="A1561">
            <v>58661410</v>
          </cell>
          <cell r="B1561" t="str">
            <v>Veränderung des Finanzmittelbestandes des nicht fortgeführten Geschäftsbereiches</v>
          </cell>
          <cell r="C1561" t="str">
            <v>Change in cash and cash equivalents of the discontinued operations</v>
          </cell>
        </row>
        <row r="1562">
          <cell r="A1562">
            <v>-10257824</v>
          </cell>
          <cell r="B1562" t="str">
            <v>Eliminierung der Umsätze, die nicht einem anderen Segment zugeordnet sind</v>
          </cell>
          <cell r="C1562" t="str">
            <v>Elimination of sales with group companies that are not allocated to an operating segment</v>
          </cell>
        </row>
        <row r="1563">
          <cell r="A1563">
            <v>-26672917</v>
          </cell>
          <cell r="B1563" t="str">
            <v>Konzern Gewinn- und Verlustrechnung</v>
          </cell>
          <cell r="C1563" t="str">
            <v>Consolidated Profit &amp; Loss</v>
          </cell>
        </row>
        <row r="1564">
          <cell r="A1564">
            <v>206553522</v>
          </cell>
          <cell r="B1564" t="str">
            <v>Ergebnis je Aktie (in €) aus fortgeführten Geschäftsbereichen - unverwässert</v>
          </cell>
          <cell r="C1564" t="str">
            <v>Earnings per share (in €) from continued operations – basic</v>
          </cell>
        </row>
        <row r="1565">
          <cell r="A1565">
            <v>-36850669</v>
          </cell>
          <cell r="B1565" t="str">
            <v>Ergebnis je Aktie (in €) aus fortgeführten Geschäftsbereichen - verwässert</v>
          </cell>
          <cell r="C1565" t="str">
            <v>Earnings per share (in €) from continued operations – diluted</v>
          </cell>
        </row>
        <row r="1566">
          <cell r="A1566">
            <v>19275236</v>
          </cell>
          <cell r="B1566" t="str">
            <v>Gemeinschaftliche Tätigkeiten</v>
          </cell>
          <cell r="C1566" t="str">
            <v>Joint operations</v>
          </cell>
        </row>
        <row r="1567">
          <cell r="A1567">
            <v>155635098</v>
          </cell>
          <cell r="B1567" t="str">
            <v>Erwarteter Ertragsteuerertrag (30,8 %; Vorjahr 30,6 %)</v>
          </cell>
          <cell r="C1567" t="str">
            <v>Expected income tax (30.8 % / 30.6 %)</v>
          </cell>
        </row>
        <row r="1568">
          <cell r="A1568">
            <v>214471764</v>
          </cell>
          <cell r="B1568" t="str">
            <v>Aufgegebener Geschäftsbereich</v>
          </cell>
          <cell r="C1568" t="str">
            <v>Discontinued operation</v>
          </cell>
        </row>
        <row r="1569">
          <cell r="A1569">
            <v>-107263070</v>
          </cell>
          <cell r="B1569" t="str">
            <v>Konzern aus fortgeführten Geschäftsbereichen</v>
          </cell>
          <cell r="C1569" t="str">
            <v>Consolidated from continued operations</v>
          </cell>
        </row>
        <row r="1570">
          <cell r="A1570">
            <v>30145543</v>
          </cell>
          <cell r="B1570" t="str">
            <v>Konzessionen, Markennamen, gewerbliche Schutzrechte sowie Lizenzen und Emissionsrechte</v>
          </cell>
          <cell r="C1570" t="str">
            <v>Concessions, brand names, industrial property rights plus licenses and emission rights</v>
          </cell>
        </row>
        <row r="1571">
          <cell r="A1571">
            <v>59979232</v>
          </cell>
          <cell r="B1571" t="str">
            <v>Chinesischer Renminbi</v>
          </cell>
          <cell r="C1571" t="str">
            <v>Chinese renminbi</v>
          </cell>
        </row>
        <row r="1572">
          <cell r="A1572">
            <v>104976378</v>
          </cell>
          <cell r="B1572" t="str">
            <v>Koreanischer Won</v>
          </cell>
          <cell r="C1572" t="str">
            <v>Korean won</v>
          </cell>
        </row>
        <row r="1573">
          <cell r="A1573">
            <v>-124191122</v>
          </cell>
          <cell r="B1573" t="str">
            <v>Schwedische Krone</v>
          </cell>
          <cell r="C1573" t="str">
            <v>Swedish krona</v>
          </cell>
        </row>
        <row r="1574">
          <cell r="A1574">
            <v>100630017</v>
          </cell>
          <cell r="B1574" t="str">
            <v>31.12.2016</v>
          </cell>
          <cell r="C1574" t="str">
            <v>2016/12/31</v>
          </cell>
        </row>
        <row r="1575">
          <cell r="A1575">
            <v>176036925</v>
          </cell>
          <cell r="B1575" t="str">
            <v>Stand 01.01.2015 vor Restatement</v>
          </cell>
          <cell r="C1575" t="str">
            <v>As of 2015/01/01 before restatement</v>
          </cell>
        </row>
        <row r="1576">
          <cell r="A1576">
            <v>176353881</v>
          </cell>
          <cell r="B1576" t="str">
            <v>Stand 01.01.2015 restated</v>
          </cell>
          <cell r="C1576" t="str">
            <v>As of 2015/01/01 restated</v>
          </cell>
        </row>
        <row r="1577">
          <cell r="A1577">
            <v>82669519</v>
          </cell>
          <cell r="B1577" t="str">
            <v>Industrielle Beteiligungen</v>
          </cell>
          <cell r="C1577" t="str">
            <v>Industrial Participations</v>
          </cell>
        </row>
        <row r="1578">
          <cell r="A1578">
            <v>70034285</v>
          </cell>
          <cell r="B1578" t="str">
            <v>Konsolidierung</v>
          </cell>
          <cell r="C1578" t="str">
            <v>Consolidation</v>
          </cell>
        </row>
        <row r="1579">
          <cell r="A1579">
            <v>19467108</v>
          </cell>
          <cell r="B1579" t="str">
            <v>Stand 31.12.2015 vor Restatement</v>
          </cell>
          <cell r="C1579" t="str">
            <v>As of 2015/12/31 non restated</v>
          </cell>
        </row>
        <row r="1580">
          <cell r="A1580">
            <v>164699961</v>
          </cell>
          <cell r="B1580" t="str">
            <v>Mannesmann</v>
          </cell>
          <cell r="C1580" t="str">
            <v>Mannesmann</v>
          </cell>
        </row>
        <row r="1581">
          <cell r="A1581">
            <v>-66247492</v>
          </cell>
          <cell r="B1581" t="str">
            <v>31.12.2016 in Mio. €</v>
          </cell>
          <cell r="C1581" t="str">
            <v>As of 2016/12/31 in € m</v>
          </cell>
        </row>
        <row r="1582">
          <cell r="A1582">
            <v>33916026</v>
          </cell>
          <cell r="B1582" t="str">
            <v>2015 vor Restatement</v>
          </cell>
          <cell r="C1582" t="str">
            <v>2015 Restatement</v>
          </cell>
        </row>
        <row r="1583">
          <cell r="A1583">
            <v>29601932</v>
          </cell>
          <cell r="B1583" t="str">
            <v>2015 restated</v>
          </cell>
          <cell r="C1583" t="str">
            <v>2015 restated</v>
          </cell>
        </row>
        <row r="1584">
          <cell r="A1584">
            <v>-85300459</v>
          </cell>
          <cell r="B1584" t="str">
            <v>31.12.2015 vor Restatement</v>
          </cell>
          <cell r="C1584" t="str">
            <v>2015/12/31 non restated</v>
          </cell>
        </row>
        <row r="1585">
          <cell r="A1585">
            <v>70013742</v>
          </cell>
          <cell r="B1585" t="str">
            <v>31.12.2015 restated</v>
          </cell>
          <cell r="C1585" t="str">
            <v>2015/12/31 restated</v>
          </cell>
        </row>
        <row r="1586">
          <cell r="A1586">
            <v>138833872</v>
          </cell>
          <cell r="B1586" t="str">
            <v>01.01.2015 vor Restatement</v>
          </cell>
          <cell r="C1586" t="str">
            <v>2015/01/01 non restated</v>
          </cell>
        </row>
        <row r="1587">
          <cell r="A1587">
            <v>102332310</v>
          </cell>
          <cell r="B1587" t="str">
            <v>01.01.2015 restated</v>
          </cell>
          <cell r="C1587" t="str">
            <v>2015/01/01 restated</v>
          </cell>
        </row>
        <row r="1588">
          <cell r="A1588">
            <v>85619337</v>
          </cell>
          <cell r="B1588" t="str">
            <v>Erstkonsolidierung von aus Wesentlichkeit bihser nicht konsolidierten verbundenen Unternehmen</v>
          </cell>
          <cell r="C1588" t="str">
            <v>Initial consolidation of Group companies so far not consolidated for materiality reasons</v>
          </cell>
        </row>
        <row r="1589">
          <cell r="A1589">
            <v>110217720</v>
          </cell>
          <cell r="B1589" t="str">
            <v>Stand 31.12.2015 restated</v>
          </cell>
          <cell r="C1589" t="str">
            <v>As of 2015/12/31 restated</v>
          </cell>
        </row>
        <row r="1590">
          <cell r="A1590">
            <v>83942239</v>
          </cell>
          <cell r="B1590" t="str">
            <v>Überleitung</v>
          </cell>
          <cell r="C1590" t="str">
            <v>Reconciliation</v>
          </cell>
        </row>
        <row r="1591">
          <cell r="A1591">
            <v>169938689</v>
          </cell>
          <cell r="B1591" t="str">
            <v>Abschrei#_#bungen des Ge#_#schäfts#_#jahres</v>
          </cell>
          <cell r="C1591" t="str">
            <v>Depreciation in the financial year</v>
          </cell>
        </row>
        <row r="1592">
          <cell r="A1592">
            <v>-33478448</v>
          </cell>
          <cell r="B1592" t="str">
            <v>Annual Improvements der IFRS 
(Zyklus 2010-2012)&lt;sup&gt;1)&lt;/sup&gt;</v>
          </cell>
          <cell r="C1592" t="str">
            <v>Annual Improvements of IFRS 
(cycle 2010-2012)1)</v>
          </cell>
        </row>
        <row r="1593">
          <cell r="A1593">
            <v>-113286593</v>
          </cell>
          <cell r="B1593" t="str">
            <v>Konzentration auf wesentliche Angaben im Abschluss 2016</v>
          </cell>
          <cell r="C1593" t="str">
            <v>focus due to material disclosures</v>
          </cell>
        </row>
        <row r="1594">
          <cell r="A1594">
            <v>132873104</v>
          </cell>
          <cell r="B1594" t="str">
            <v>Änderungen - Investmentgesellschaften – Anwendung der Konsolidierungsausnahme</v>
          </cell>
        </row>
        <row r="1595">
          <cell r="A1595">
            <v>103976762</v>
          </cell>
          <cell r="B1595" t="str">
            <v>IAS 7</v>
          </cell>
          <cell r="C1595" t="str">
            <v>IAS 7</v>
          </cell>
        </row>
        <row r="1596">
          <cell r="A1596">
            <v>-179416139</v>
          </cell>
          <cell r="B1596" t="str">
            <v>Änderungen - Angabeinitiative</v>
          </cell>
        </row>
        <row r="1597">
          <cell r="A1597">
            <v>52766311</v>
          </cell>
          <cell r="B1597" t="str">
            <v>IFRS 2</v>
          </cell>
          <cell r="C1597" t="str">
            <v>IFRS 2</v>
          </cell>
        </row>
        <row r="1598">
          <cell r="A1598">
            <v>128636605</v>
          </cell>
          <cell r="B1598" t="str">
            <v>Änderungen - Anteilsbasierte Vergütung</v>
          </cell>
        </row>
        <row r="1599">
          <cell r="A1599">
            <v>-60570739</v>
          </cell>
          <cell r="B1599" t="str">
            <v>Umsatzerlöse aus Kundenverträgen inkl. Änderung des Erstanwendungszeitpunkts sowie weiteren Klarstellungen</v>
          </cell>
          <cell r="C1599" t="str">
            <v>Revenue from contracts with customers including change in effective date and other details</v>
          </cell>
        </row>
        <row r="1600">
          <cell r="A1600">
            <v>-109091018</v>
          </cell>
          <cell r="B1600" t="str">
            <v>teilweise</v>
          </cell>
          <cell r="C1600" t="str">
            <v>partially</v>
          </cell>
        </row>
        <row r="1601">
          <cell r="A1601">
            <v>185033315</v>
          </cell>
          <cell r="B1601" t="str">
            <v>Gewinn (-)/Verlust (+) aus der Abgeltung eines Plans</v>
          </cell>
          <cell r="C1601" t="str">
            <v>Gain (-)/loss (+) on settlement</v>
          </cell>
        </row>
        <row r="1602">
          <cell r="A1602">
            <v>126425620</v>
          </cell>
          <cell r="B1602" t="str">
            <v>Zahlen im Text:</v>
          </cell>
          <cell r="C1602" t="str">
            <v>figures</v>
          </cell>
        </row>
        <row r="1603">
          <cell r="A1603">
            <v>64209760</v>
          </cell>
          <cell r="B1603" t="str">
            <v>Verbindlichkeiten L+L</v>
          </cell>
          <cell r="C1603" t="str">
            <v>Trade payables</v>
          </cell>
        </row>
        <row r="1604">
          <cell r="A1604">
            <v>176167556</v>
          </cell>
          <cell r="B1604" t="str">
            <v>Konzernergebnis (gesamt)</v>
          </cell>
          <cell r="C1604" t="str">
            <v>Group result (total)</v>
          </cell>
        </row>
        <row r="1605">
          <cell r="A1605">
            <v>-198132785</v>
          </cell>
          <cell r="B1605" t="str">
            <v>Gesamtergebnis (gesamt)</v>
          </cell>
          <cell r="C1605" t="str">
            <v>Total comprehensive income (total)</v>
          </cell>
        </row>
        <row r="1606">
          <cell r="A1606">
            <v>71621028</v>
          </cell>
          <cell r="B1606" t="str">
            <v>Gesamtergebnis fortgeführte Geschäftsbereiche</v>
          </cell>
          <cell r="C1606" t="str">
            <v>Total comprehensive income continuing operations</v>
          </cell>
        </row>
        <row r="1607">
          <cell r="A1607">
            <v>-24676865</v>
          </cell>
          <cell r="B1607" t="str">
            <v>Konzernanlagevermögen 2016</v>
          </cell>
          <cell r="C1607" t="str">
            <v>Analysis of Fixed Assets 2016</v>
          </cell>
        </row>
        <row r="1608">
          <cell r="A1608">
            <v>33823879</v>
          </cell>
          <cell r="B1608" t="str">
            <v>Anhang-angaben</v>
          </cell>
          <cell r="C1608" t="str">
            <v>notes</v>
          </cell>
        </row>
        <row r="1609">
          <cell r="A1609">
            <v>-149617809</v>
          </cell>
          <cell r="B1609" t="str">
            <v>vgl. nachfolgende Ausführungen</v>
          </cell>
          <cell r="C1609" t="str">
            <v>compare with following information</v>
          </cell>
        </row>
        <row r="1610">
          <cell r="A1610">
            <v>103948871</v>
          </cell>
          <cell r="B1610" t="str">
            <v>2016 in Mio. €</v>
          </cell>
          <cell r="C1610" t="str">
            <v>2016 in € m</v>
          </cell>
        </row>
        <row r="1611">
          <cell r="A1611">
            <v>37396029</v>
          </cell>
          <cell r="B1611" t="str">
            <v>Andere nahestehende Unternehmen</v>
          </cell>
          <cell r="C1611" t="str">
            <v>Other related parties</v>
          </cell>
        </row>
        <row r="1612">
          <cell r="A1612">
            <v>22930852</v>
          </cell>
          <cell r="B1612" t="str">
            <v>Erfolgswirksame Anpassungen im Rahmen der Equity-Methode</v>
          </cell>
        </row>
        <row r="1613">
          <cell r="A1613">
            <v>-155993808</v>
          </cell>
          <cell r="B1613" t="str">
            <v>Anteiliges sonstiges Ergebnis</v>
          </cell>
          <cell r="C1613" t="str">
            <v>Proportional other income</v>
          </cell>
        </row>
        <row r="1614">
          <cell r="A1614">
            <v>86792854</v>
          </cell>
          <cell r="B1614" t="str">
            <v>Sonstige kurzfristige Forderungen und Vermögenswerte (lt.#°#Bilanz#°#562,0#°#Mio.#°#€); davon Finanzinstrumente</v>
          </cell>
          <cell r="C1614" t="str">
            <v>Other current receivables and assets (€°562.0m°acc. to balance sheet); of which financial instruments</v>
          </cell>
        </row>
        <row r="1615">
          <cell r="A1615">
            <v>130917069</v>
          </cell>
          <cell r="B1615" t="str">
            <v>Sonstige Verbindlichkeiten (lt.#°#Bilanz#°#369,5#°#Mio.#°#€); davon Finanzinstrumente</v>
          </cell>
          <cell r="C1615" t="str">
            <v>Other liabilities (€#°#369.5#°#m acc. to balance sheet); thereof financial instruments</v>
          </cell>
        </row>
        <row r="1616">
          <cell r="A1616">
            <v>59224678</v>
          </cell>
          <cell r="B1616" t="str">
            <v>Annual Improvements der IFRS 
(Zyklus 2014-2016)&lt;sup&gt;1)&lt;/sup&gt;</v>
          </cell>
          <cell r="C1616" t="str">
            <v>Annual Improvements der IFRS 
(cycle 2014-2016)1)</v>
          </cell>
        </row>
        <row r="1617">
          <cell r="A1617">
            <v>198870016</v>
          </cell>
          <cell r="B1617" t="str">
            <v>IAS 40</v>
          </cell>
          <cell r="C1617" t="str">
            <v>IAS 40</v>
          </cell>
        </row>
        <row r="1618">
          <cell r="A1618">
            <v>55816836</v>
          </cell>
          <cell r="B1618" t="str">
            <v>Änderungen - Nutzungsänderungen zur Klassifizierung von Immobilien als "selbstgenutzt" oder "als Finanzinvestition gehalten" müssen nachweisbar sein</v>
          </cell>
        </row>
        <row r="1619">
          <cell r="A1619">
            <v>122042262</v>
          </cell>
          <cell r="B1619" t="str">
            <v>Änderungen - Veräußerung von Vermögenswerten eines Investors an bzw. Einbringung in sein assoziiertes Unternehmen oder Gemeinschaftsunternehmen</v>
          </cell>
        </row>
        <row r="1620">
          <cell r="A1620">
            <v>-51048799</v>
          </cell>
          <cell r="B1620" t="str">
            <v>Bestellobligo für Investitionen (im Wesentlichen Sachanlagevermögen)</v>
          </cell>
          <cell r="C1620" t="str">
            <v>Purchase commitments for investments</v>
          </cell>
        </row>
        <row r="1621">
          <cell r="A1621">
            <v>-187658201</v>
          </cell>
          <cell r="B1621" t="str">
            <v>Sonstige kurzfristige Forderungen und Vermögenswerte (lt.#°#Bilanz#°#504,3#°#Mio.#°#€); davon Finanzinstrumente</v>
          </cell>
          <cell r="C1621" t="str">
            <v>Other current receivables and assets (€°504.3m°acc. to balance sheet); of which financial instruments</v>
          </cell>
        </row>
        <row r="1622">
          <cell r="A1622">
            <v>-9707579</v>
          </cell>
          <cell r="B1622" t="str">
            <v>(37) Segmentberichterstattung</v>
          </cell>
          <cell r="C1622" t="str">
            <v>(37) Segment reporting</v>
          </cell>
        </row>
        <row r="1623">
          <cell r="A1623">
            <v>201983429</v>
          </cell>
          <cell r="B1623" t="str">
            <v>&lt;sup&gt;1) &lt;/sup&gt;Die Zusammensetzung der hierin enthaltenen Wertminderungen (außerplanmäßige Abschreibungen) ist im Anhang, Ziffer 5, dargestellt.</v>
          </cell>
          <cell r="C1623" t="str">
            <v>1) The impairments (unscheduled amortization and deprciation) under this item are summarized under note 5.</v>
          </cell>
        </row>
        <row r="1624">
          <cell r="A1624">
            <v>-201303124</v>
          </cell>
          <cell r="B1624" t="str">
            <v>(36) Segmentberichterstattung</v>
          </cell>
          <cell r="C1624" t="str">
            <v>(36) Segment Reporting</v>
          </cell>
        </row>
        <row r="1625">
          <cell r="A1625">
            <v>157419592</v>
          </cell>
          <cell r="B1625" t="str">
            <v>Erwarteter Ertragsteueraufwand (30,8 %)</v>
          </cell>
          <cell r="C1625" t="str">
            <v>Expected income tax expenses (30.8 %)</v>
          </cell>
        </row>
        <row r="1626">
          <cell r="A1626">
            <v>-130349668</v>
          </cell>
          <cell r="B1626" t="str">
            <v>#&gt;#tatsächlicher Steueraufwand/Steuerertrag (+/–)</v>
          </cell>
          <cell r="C1626" t="str">
            <v>#&gt;#current tax expenses/tax income (+/–)</v>
          </cell>
        </row>
        <row r="1627">
          <cell r="A1627">
            <v>-31975965</v>
          </cell>
          <cell r="B1627" t="str">
            <v>Ausgewiesener Ertragsteueraufwand (+)/-ertrag (-)</v>
          </cell>
          <cell r="C1627" t="str">
            <v>Disclosed income tax expenses (+)/income (-)</v>
          </cell>
        </row>
        <row r="1628">
          <cell r="A1628">
            <v>-147716523</v>
          </cell>
          <cell r="B1628" t="str">
            <v>Mittelabfluss aus laufender Geschäftstätigkeit</v>
          </cell>
          <cell r="C1628" t="str">
            <v>Cash flow from operating activities</v>
          </cell>
        </row>
        <row r="1629">
          <cell r="A1629">
            <v>-208435389</v>
          </cell>
          <cell r="B1629" t="str">
            <v>Mittelzufluss/-abfluss aus der Investitionstätigkeit</v>
          </cell>
          <cell r="C1629" t="str">
            <v>Cash outflow/inflow from investment activities</v>
          </cell>
        </row>
        <row r="1630">
          <cell r="A1630">
            <v>-110012720</v>
          </cell>
          <cell r="B1630" t="str">
            <v>Einstellungen/Entnahmen in/aus Gewinnrücklagen</v>
          </cell>
          <cell r="C1630" t="str">
            <v>Allocations contributions and withdrawals to/from retained erarnings</v>
          </cell>
        </row>
        <row r="1631">
          <cell r="A1631">
            <v>-168536744</v>
          </cell>
          <cell r="B1631" t="str">
            <v>#&gt;#Effekte aus Differenzen und Verlusten</v>
          </cell>
          <cell r="C1631" t="str">
            <v>Effects of differences and losses</v>
          </cell>
        </row>
        <row r="1632">
          <cell r="A1632">
            <v>109334914</v>
          </cell>
          <cell r="B1632" t="str">
            <v>Ertragsteueraufwand (-)/-ertrag (+)</v>
          </cell>
          <cell r="C1632" t="str">
            <v>Income tax expense (#~#) / - income (+)</v>
          </cell>
        </row>
        <row r="1633">
          <cell r="A1633">
            <v>127453903</v>
          </cell>
          <cell r="B1633" t="str">
            <v>2015 restated in Mio. €</v>
          </cell>
          <cell r="C1633" t="str">
            <v>2015 restated in € m</v>
          </cell>
        </row>
        <row r="1634">
          <cell r="A1634">
            <v>72745588</v>
          </cell>
          <cell r="B1634" t="str">
            <v>31.12.2017</v>
          </cell>
          <cell r="C1634" t="str">
            <v>2017/12/31</v>
          </cell>
        </row>
        <row r="1635">
          <cell r="A1635">
            <v>-178114175</v>
          </cell>
          <cell r="B1635" t="str">
            <v>Einzahlungen aus Geldanlagen</v>
          </cell>
          <cell r="C1635" t="str">
            <v>Cash inflow from investments of funds</v>
          </cell>
        </row>
        <row r="1636">
          <cell r="A1636">
            <v>-133097553</v>
          </cell>
          <cell r="B1636" t="str">
            <v>Auszahlungen für Geldanlagen</v>
          </cell>
          <cell r="C1636" t="str">
            <v>Payments for financial investments</v>
          </cell>
        </row>
        <row r="1637">
          <cell r="A1637">
            <v>-207662991</v>
          </cell>
          <cell r="B1637" t="str">
            <v>Einzahlungen aus der Aufnahme von Krediten und anderen Finanzverbindlichkeiten</v>
          </cell>
          <cell r="C1637" t="str">
            <v xml:space="preserve">Deposits from taking out loans and other financial debts
</v>
          </cell>
        </row>
        <row r="1638">
          <cell r="A1638">
            <v>113396431</v>
          </cell>
          <cell r="B1638" t="str">
            <v>Rückzahlungen von Krediten und anderen Finanzverbindlichkeiten</v>
          </cell>
          <cell r="C1638" t="str">
            <v>Repayment of loans and other financial liabilities</v>
          </cell>
        </row>
        <row r="1639">
          <cell r="A1639">
            <v>20619215</v>
          </cell>
          <cell r="B1639" t="str">
            <v>Auszahlungen für Anleihen</v>
          </cell>
          <cell r="C1639" t="str">
            <v>Payments for loans</v>
          </cell>
        </row>
        <row r="1640">
          <cell r="A1640">
            <v>-146898618</v>
          </cell>
          <cell r="B1640" t="str">
            <v>Konzernanlagevermögen 2017</v>
          </cell>
          <cell r="C1640" t="str">
            <v>Fixed assets 2017</v>
          </cell>
        </row>
        <row r="1641">
          <cell r="A1641">
            <v>-175581586</v>
          </cell>
          <cell r="B1641" t="str">
            <v>abgest. mit GB 2016</v>
          </cell>
        </row>
        <row r="1642">
          <cell r="A1642">
            <v>-48861825</v>
          </cell>
          <cell r="B1642" t="str">
            <v>Übernahme durch EU-Komission</v>
          </cell>
          <cell r="C1642" t="str">
            <v>EU Endorsement</v>
          </cell>
        </row>
        <row r="1643">
          <cell r="A1643">
            <v>106416848</v>
          </cell>
          <cell r="B1643" t="str">
            <v>Änderungen - Übertragung von als Finanzinvestition gehaltenen Immobilien</v>
          </cell>
          <cell r="C1643" t="str">
            <v>Amendments - Transfer of Investment Property</v>
          </cell>
        </row>
        <row r="1644">
          <cell r="A1644">
            <v>-9484163</v>
          </cell>
          <cell r="B1644" t="str">
            <v>Änderungen - Klassifizierung und Bewertung anteilsbasierter Transaktionen</v>
          </cell>
          <cell r="C1644" t="str">
            <v>Amendments - Classification and Measurement of Share-based Payment Transactions</v>
          </cell>
        </row>
        <row r="1645">
          <cell r="A1645">
            <v>125404674</v>
          </cell>
          <cell r="B1645" t="str">
            <v>IFRIC 22</v>
          </cell>
          <cell r="C1645" t="str">
            <v>IFRIC 22</v>
          </cell>
        </row>
        <row r="1646">
          <cell r="A1646">
            <v>-75978554</v>
          </cell>
          <cell r="B1646" t="str">
            <v>Vorauszahlungen im Zusammenhang mit Fremdwährungstransaktionen</v>
          </cell>
          <cell r="C1646" t="str">
            <v>Foreign Currency Transactions and Advance Consideration</v>
          </cell>
        </row>
        <row r="1647">
          <cell r="A1647">
            <v>-189263065</v>
          </cell>
          <cell r="B1647" t="str">
            <v>IFRS 4</v>
          </cell>
          <cell r="C1647" t="str">
            <v>IFRS 4</v>
          </cell>
        </row>
        <row r="1648">
          <cell r="A1648">
            <v>96735251</v>
          </cell>
          <cell r="B1648" t="str">
            <v>Änderungen - Anwendung von IFRS 9 gemeinsam mit IFRS 4</v>
          </cell>
          <cell r="C1648" t="str">
            <v>Amendments - Applying IFRS 9 with IFRS 4</v>
          </cell>
        </row>
        <row r="1649">
          <cell r="A1649">
            <v>92880333</v>
          </cell>
          <cell r="B1649" t="str">
            <v>IFRIC 23</v>
          </cell>
          <cell r="C1649" t="str">
            <v>IFRIC 23</v>
          </cell>
        </row>
        <row r="1650">
          <cell r="A1650">
            <v>34023022</v>
          </cell>
          <cell r="B1650" t="str">
            <v>Steuerrisikopositionen aus Ertragsteuern</v>
          </cell>
          <cell r="C1650" t="str">
            <v>Uncertainty over Income Tax Treatments</v>
          </cell>
        </row>
        <row r="1651">
          <cell r="A1651">
            <v>139518297</v>
          </cell>
          <cell r="B1651" t="str">
            <v>Änderungen - Vorzeitige Rückzahlungsoption mit negativer Vorfälligkeitsentschädigung</v>
          </cell>
          <cell r="C1651" t="str">
            <v>Prepayment Features with Negative Compensation</v>
          </cell>
        </row>
        <row r="1652">
          <cell r="A1652">
            <v>-58843808</v>
          </cell>
          <cell r="B1652" t="str">
            <v>IFRS 17</v>
          </cell>
          <cell r="C1652" t="str">
            <v>IFRS 17</v>
          </cell>
        </row>
        <row r="1653">
          <cell r="A1653">
            <v>-6605701</v>
          </cell>
          <cell r="B1653" t="str">
            <v>Versicherungsverträge</v>
          </cell>
          <cell r="C1653" t="str">
            <v>Insurance Contracts</v>
          </cell>
        </row>
        <row r="1654">
          <cell r="A1654">
            <v>-159056533</v>
          </cell>
          <cell r="B1654" t="str">
            <v>Leistungen für die Zeit nach Beendigung des Arbeitsverhältnisses
(Zuführung zu Pensionsverpflichtungen)</v>
          </cell>
          <cell r="C1654" t="str">
            <v>Post employment benefits (pension obligation)</v>
          </cell>
        </row>
        <row r="1655">
          <cell r="A1655">
            <v>62237440</v>
          </cell>
          <cell r="B1655" t="str">
            <v>2017 in Mio. €</v>
          </cell>
          <cell r="C1655" t="str">
            <v>2017 in € m</v>
          </cell>
        </row>
        <row r="1656">
          <cell r="A1656">
            <v>-14985405</v>
          </cell>
          <cell r="B1656" t="str">
            <v>Annual Improvements der IFRS 
(Zyklus 2014-2016)</v>
          </cell>
          <cell r="C1656" t="str">
            <v>Annual Improvements of IFRS 
(cycle 2014 - 2016)</v>
          </cell>
        </row>
        <row r="1657">
          <cell r="A1657">
            <v>154310339</v>
          </cell>
          <cell r="B1657" t="str">
            <v>Annual Improvements der IFRS 
(Zyklus 2015-2017)</v>
          </cell>
          <cell r="C1657" t="str">
            <v>Annaul Improvements of IFRS (cycle 2015 - 2017)</v>
          </cell>
        </row>
        <row r="1658">
          <cell r="A1658">
            <v>-146121775</v>
          </cell>
          <cell r="B1658" t="str">
            <v>Erwarteter Ertragsteueraufwand (31,0 % / 30,8 %)</v>
          </cell>
          <cell r="C1658" t="str">
            <v>Expected income tax expenses (31.0 % / 30.8 %)</v>
          </cell>
        </row>
        <row r="1659">
          <cell r="A1659">
            <v>168093689</v>
          </cell>
          <cell r="B1659" t="str">
            <v>Sonstige kurzfristige Forderungen und Vermögenswerte (lt.#°#Bilanz#°#394,2#°#Mio.#°#€); davon Finanzinstrumente</v>
          </cell>
          <cell r="C1659" t="str">
            <v>Other receivables and other assets (€ 394.2m acc. to balance sheet); of which financial instruments</v>
          </cell>
        </row>
        <row r="1660">
          <cell r="A1660">
            <v>156287313</v>
          </cell>
          <cell r="B1660" t="str">
            <v>31.12.2017 in Mio. €</v>
          </cell>
          <cell r="C1660" t="str">
            <v>As of 2017/12/31 in € m</v>
          </cell>
        </row>
        <row r="1661">
          <cell r="A1661">
            <v>-146806316</v>
          </cell>
          <cell r="B1661" t="str">
            <v>Rückstellungen für Pensionen und ähnliche Verpflichtungen</v>
          </cell>
          <cell r="C1661" t="str">
            <v>Provisions for pensions and similar obligations</v>
          </cell>
        </row>
        <row r="1662">
          <cell r="A1662">
            <v>-208756806</v>
          </cell>
          <cell r="B1662" t="str">
            <v>Einzahlungen aus Abgängen von sonstigen langfristigen Vermögenswerten</v>
          </cell>
          <cell r="C1662" t="str">
            <v>Cash inflow from the disposal of other non-current assets</v>
          </cell>
        </row>
        <row r="1663">
          <cell r="A1663">
            <v>52408301</v>
          </cell>
          <cell r="B1663" t="str">
            <v>Auszahlungen für Investitionen in sonstige langfristige Vermögenswerte</v>
          </cell>
          <cell r="C1663" t="str">
            <v>Cash outflow for investments in other non-current assets</v>
          </cell>
        </row>
        <row r="1664">
          <cell r="A1664">
            <v>167222895</v>
          </cell>
          <cell r="B1664" t="str">
            <v>Anteilsveränderungen</v>
          </cell>
          <cell r="C1664" t="str">
            <v>Changes in shares</v>
          </cell>
        </row>
        <row r="1665">
          <cell r="A1665">
            <v>80680982</v>
          </cell>
          <cell r="B1665" t="str">
            <v>Sonstige langfristige Forderungen und Vermögenswerte (lt.#°#Bilanz#°#26,0#°#Mio.#°#€); davon Finanzinstrumente</v>
          </cell>
          <cell r="C1665" t="str">
            <v>Other non-current receivables and assets (€ 26.0 m acc. to balance sheet); of which financial instruments</v>
          </cell>
        </row>
        <row r="1666">
          <cell r="A1666">
            <v>20574238</v>
          </cell>
          <cell r="B1666" t="str">
            <v>Lang- und kurzfristige Forderungen aus Lieferungen und Leistungen</v>
          </cell>
          <cell r="C1666" t="str">
            <v>Long-term and short-term trade receivables</v>
          </cell>
        </row>
        <row r="1667">
          <cell r="A1667">
            <v>156156623</v>
          </cell>
          <cell r="B1667" t="str">
            <v>Sonstige kurzfristige Verbindlichkeiten (lt.#°#Bilanz#°#339,2#°#Mio.#°#€); davon Finanzinstrumente</v>
          </cell>
          <cell r="C1667" t="str">
            <v>Other current liabilities (€ 339.2 m ac. to balance sheet); of which financial instruments</v>
          </cell>
        </row>
        <row r="1668">
          <cell r="A1668">
            <v>161071657</v>
          </cell>
          <cell r="B1668" t="str">
            <v>31.12.2018</v>
          </cell>
          <cell r="C1668" t="str">
            <v>2018/12/31</v>
          </cell>
        </row>
        <row r="1669">
          <cell r="A1669">
            <v>-130408629</v>
          </cell>
          <cell r="B1669" t="str">
            <v>Zu fortgeführten Anschaffungskosten</v>
          </cell>
          <cell r="C1669" t="str">
            <v>At amortized costs</v>
          </cell>
        </row>
        <row r="1670">
          <cell r="A1670">
            <v>212228741</v>
          </cell>
          <cell r="B1670" t="str">
            <v>Zum Fair Value erfolgsneutral</v>
          </cell>
          <cell r="C1670" t="str">
            <v>At fair value through OCI</v>
          </cell>
        </row>
        <row r="1671">
          <cell r="A1671">
            <v>-191640313</v>
          </cell>
          <cell r="B1671" t="str">
            <v>Zum Fair Value erfolgswirksam</v>
          </cell>
          <cell r="C1671" t="str">
            <v>At fair value through p&amp;l</v>
          </cell>
        </row>
        <row r="1672">
          <cell r="A1672">
            <v>82497494</v>
          </cell>
          <cell r="B1672" t="str">
            <v>Bewertung nach IFRS 9</v>
          </cell>
          <cell r="C1672" t="str">
            <v>Valuation according to IFRS 9</v>
          </cell>
        </row>
        <row r="1673">
          <cell r="A1673">
            <v>-2108793</v>
          </cell>
          <cell r="B1673" t="str">
            <v>Bewertung nach IAS 17</v>
          </cell>
          <cell r="C1673" t="str">
            <v>Valuation according to IAS 17</v>
          </cell>
        </row>
        <row r="1674">
          <cell r="A1674">
            <v>-81151975</v>
          </cell>
          <cell r="B1674" t="str">
            <v>Verschmelzungen</v>
          </cell>
          <cell r="C1674" t="str">
            <v>Mergers</v>
          </cell>
        </row>
        <row r="1675">
          <cell r="A1675">
            <v>121286949</v>
          </cell>
          <cell r="B1675" t="str">
            <v>Umgliederung Entgeltumwandlung Modell SZAG</v>
          </cell>
          <cell r="C1675" t="str">
            <v>Reclassification deferred compensation model SZAG</v>
          </cell>
        </row>
        <row r="1676">
          <cell r="A1676">
            <v>103714699</v>
          </cell>
          <cell r="B1676" t="str">
            <v>2018 in Mio. €</v>
          </cell>
          <cell r="C1676" t="str">
            <v>2018 in € m</v>
          </cell>
        </row>
        <row r="1677">
          <cell r="A1677">
            <v>-139699784</v>
          </cell>
          <cell r="B1677" t="str">
            <v>Zu fort#_#geführten Anschaf#_#fungskosten</v>
          </cell>
          <cell r="C1677" t="str">
            <v>At amortizes costs</v>
          </cell>
        </row>
        <row r="1678">
          <cell r="A1678">
            <v>144751378</v>
          </cell>
          <cell r="B1678" t="str">
            <v>Zum Fair Value erfolgs#_#neutral</v>
          </cell>
          <cell r="C1678" t="str">
            <v>At fair value (OCI)</v>
          </cell>
        </row>
        <row r="1679">
          <cell r="A1679">
            <v>-120904668</v>
          </cell>
          <cell r="B1679" t="str">
            <v>Zum Fair Value erfolgs#_#wirksam</v>
          </cell>
          <cell r="C1679" t="str">
            <v>At Fair Value (P&amp;L)</v>
          </cell>
        </row>
        <row r="1680">
          <cell r="A1680">
            <v>148418098</v>
          </cell>
          <cell r="B1680" t="str">
            <v xml:space="preserve">Zu fort#_#geführten Anschaf#_#fungskosten
</v>
          </cell>
          <cell r="C1680" t="str">
            <v>At amortized costs</v>
          </cell>
        </row>
        <row r="1681">
          <cell r="A1681">
            <v>168139065</v>
          </cell>
          <cell r="B1681" t="str">
            <v xml:space="preserve">Zum Fair Value erfolgs#_#neutral
</v>
          </cell>
          <cell r="C1681" t="str">
            <v>At fair value (OCI)</v>
          </cell>
        </row>
        <row r="1682">
          <cell r="A1682">
            <v>-123990933</v>
          </cell>
          <cell r="B1682" t="str">
            <v xml:space="preserve">Zum Fair Value erfolgs#_#wirksam
</v>
          </cell>
          <cell r="C1682" t="str">
            <v>At Fair Value (P&amp;L)</v>
          </cell>
        </row>
        <row r="1683">
          <cell r="A1683">
            <v>-34528198</v>
          </cell>
          <cell r="B1683" t="str">
            <v xml:space="preserve">Zum Fair Value erfolgs#_#wirksam 
</v>
          </cell>
          <cell r="C1683" t="str">
            <v>At fair value (P&amp;L)</v>
          </cell>
        </row>
        <row r="1684">
          <cell r="A1684">
            <v>97923210</v>
          </cell>
          <cell r="B1684" t="str">
            <v>31.12.2017 (IAS 39)
01.01.2018 (IFRS 9)</v>
          </cell>
          <cell r="C1684" t="str">
            <v>2017/12/31 (IAS39)
2018/01/01 (IFRS 9)</v>
          </cell>
        </row>
        <row r="1685">
          <cell r="A1685">
            <v>-103600480</v>
          </cell>
          <cell r="B1685" t="str">
            <v>Kategorie nach IAS 39</v>
          </cell>
          <cell r="C1685" t="str">
            <v>category to IAS 39</v>
          </cell>
        </row>
        <row r="1686">
          <cell r="A1686">
            <v>-111530222</v>
          </cell>
          <cell r="B1686" t="str">
            <v>Buchwert nach IAS 39</v>
          </cell>
          <cell r="C1686" t="str">
            <v>book value acc. to IAS 39</v>
          </cell>
        </row>
        <row r="1687">
          <cell r="A1687">
            <v>-179373136</v>
          </cell>
          <cell r="B1687" t="str">
            <v>Kategorie nach IFRS 9</v>
          </cell>
          <cell r="C1687" t="str">
            <v>category to IFRS 91)</v>
          </cell>
        </row>
        <row r="1688">
          <cell r="A1688">
            <v>214655972</v>
          </cell>
          <cell r="B1688" t="str">
            <v>Buchwert nach IFRS 9</v>
          </cell>
          <cell r="C1688" t="str">
            <v>book value acc. to IFRS 9</v>
          </cell>
        </row>
        <row r="1689">
          <cell r="A1689">
            <v>-157920694</v>
          </cell>
          <cell r="B1689" t="str">
            <v>LaR</v>
          </cell>
          <cell r="C1689" t="str">
            <v>LaR</v>
          </cell>
        </row>
        <row r="1690">
          <cell r="A1690">
            <v>-73065537</v>
          </cell>
          <cell r="B1690" t="str">
            <v>At cost</v>
          </cell>
          <cell r="C1690" t="str">
            <v>At cost</v>
          </cell>
        </row>
        <row r="1691">
          <cell r="A1691">
            <v>-45717609</v>
          </cell>
          <cell r="B1691" t="str">
            <v>Finanzielle vermögenswerte</v>
          </cell>
          <cell r="C1691" t="str">
            <v>Financial assts</v>
          </cell>
        </row>
        <row r="1692">
          <cell r="A1692">
            <v>-136854050</v>
          </cell>
          <cell r="B1692" t="str">
            <v>AfS</v>
          </cell>
          <cell r="C1692" t="str">
            <v>AfS</v>
          </cell>
        </row>
        <row r="1693">
          <cell r="A1693">
            <v>-116807856</v>
          </cell>
          <cell r="B1693" t="str">
            <v>FVOCIwoR</v>
          </cell>
          <cell r="C1693" t="str">
            <v>FVOCIwoR</v>
          </cell>
        </row>
        <row r="1694">
          <cell r="A1694">
            <v>-17541079</v>
          </cell>
          <cell r="B1694" t="str">
            <v>n.a.</v>
          </cell>
          <cell r="C1694" t="str">
            <v>n.a.</v>
          </cell>
        </row>
        <row r="1695">
          <cell r="A1695">
            <v>96083708</v>
          </cell>
          <cell r="B1695" t="str">
            <v>HfT</v>
          </cell>
          <cell r="C1695" t="str">
            <v>HfT</v>
          </cell>
        </row>
        <row r="1696">
          <cell r="A1696">
            <v>22332524</v>
          </cell>
          <cell r="B1696" t="str">
            <v>FVPL</v>
          </cell>
          <cell r="C1696" t="str">
            <v>FVPL</v>
          </cell>
        </row>
        <row r="1697">
          <cell r="A1697">
            <v>-67865539</v>
          </cell>
          <cell r="B1697" t="str">
            <v>davon
Level 1</v>
          </cell>
          <cell r="C1697" t="str">
            <v>thereof level 1</v>
          </cell>
        </row>
        <row r="1698">
          <cell r="A1698">
            <v>186624282</v>
          </cell>
          <cell r="B1698" t="str">
            <v>davon
Level 2</v>
          </cell>
          <cell r="C1698" t="str">
            <v>thereof level 2</v>
          </cell>
        </row>
        <row r="1699">
          <cell r="A1699">
            <v>205006900</v>
          </cell>
          <cell r="B1699" t="str">
            <v>davon
Level 3</v>
          </cell>
          <cell r="C1699" t="str">
            <v>thereof level 3</v>
          </cell>
        </row>
        <row r="1700">
          <cell r="A1700">
            <v>-209335817</v>
          </cell>
          <cell r="B1700" t="str">
            <v>Aktiva Fair value</v>
          </cell>
          <cell r="C1700" t="str">
            <v>Assets fair value</v>
          </cell>
        </row>
        <row r="1701">
          <cell r="A1701">
            <v>11466364</v>
          </cell>
          <cell r="B1701" t="str">
            <v>Passiva Fair Value</v>
          </cell>
          <cell r="C1701" t="str">
            <v>Liabilities fair value</v>
          </cell>
        </row>
        <row r="1702">
          <cell r="A1702">
            <v>-93264532</v>
          </cell>
          <cell r="B1702" t="str">
            <v>Änderungen an IAS 19 "Leistungen an Arbeitnehmer" - Plananpassungen, -kürzungen und abgeltungen</v>
          </cell>
          <cell r="C1702" t="str">
            <v>Amendments to IAS 19 "Employee Benefits" - plan adjustments, plan reductions and settlements</v>
          </cell>
        </row>
        <row r="1703">
          <cell r="A1703">
            <v>48457559</v>
          </cell>
          <cell r="B1703" t="str">
            <v>IFRS 3</v>
          </cell>
          <cell r="C1703" t="str">
            <v>IFRS 3</v>
          </cell>
        </row>
        <row r="1704">
          <cell r="A1704">
            <v>214128166</v>
          </cell>
          <cell r="B1704" t="str">
            <v>Änderungen an IFRS 3 "Unternehmenszusammenschlüsse" - Definition eines Geschäftsbetriebes</v>
          </cell>
          <cell r="C1704" t="str">
            <v>Amendments to IFRS 3 "Business Combinations" - Definition of Business Operations</v>
          </cell>
        </row>
        <row r="1705">
          <cell r="A1705">
            <v>120466239</v>
          </cell>
          <cell r="B1705" t="str">
            <v>Änderungen an IAS 19 "Leistungen an Arbeitnehmer" - Plananpassungen, Plankürzungen und Planabgeltungen</v>
          </cell>
          <cell r="C1705" t="str">
            <v>Amendments to IAS 19 "Employee Benefits" - plan adjustments, curtailments and settlements</v>
          </cell>
        </row>
        <row r="1706">
          <cell r="A1706">
            <v>15152655</v>
          </cell>
          <cell r="B1706" t="str">
            <v>Übernahme 
durch EU- 
Kommission</v>
          </cell>
          <cell r="C1706" t="str">
            <v>Takeover by EU-commision</v>
          </cell>
        </row>
        <row r="1707">
          <cell r="A1707">
            <v>23792967</v>
          </cell>
          <cell r="B1707" t="str">
            <v>Kategorie nach IAS 39&lt;sup&gt;1)&lt;/sup&gt;</v>
          </cell>
          <cell r="C1707" t="str">
            <v>category to IAS 39 
#FN#</v>
          </cell>
        </row>
        <row r="1708">
          <cell r="A1708">
            <v>185531032</v>
          </cell>
          <cell r="B1708" t="str">
            <v>Kategorie nach IFRS 9&lt;sup&gt;1)&lt;/sup&gt;</v>
          </cell>
          <cell r="C1708" t="str">
            <v>category to IFRS 91)</v>
          </cell>
        </row>
        <row r="1709">
          <cell r="A1709">
            <v>702501</v>
          </cell>
          <cell r="B1709" t="str">
            <v>Erfolgswirksam zum Fair Value bewertete finanzielle Forderungen und Verbindlichkeiten</v>
          </cell>
          <cell r="C1709" t="str">
            <v>Financial receivables and payables valuated without effect on income</v>
          </cell>
        </row>
        <row r="1710">
          <cell r="A1710">
            <v>-132276513</v>
          </cell>
          <cell r="B1710" t="str">
            <v>Erfolgs#_#neutral zum Fair Value bewertete Eigen#_#kapital#_#instrumente</v>
          </cell>
          <cell r="C1710" t="str">
            <v>Equity instruments valuated without effect on the income</v>
          </cell>
        </row>
        <row r="1711">
          <cell r="A1711">
            <v>137901025</v>
          </cell>
          <cell r="B1711" t="str">
            <v>Vertragsvermögenswerte</v>
          </cell>
          <cell r="C1711" t="str">
            <v>Contract assets</v>
          </cell>
        </row>
        <row r="1712">
          <cell r="A1712">
            <v>-37430835</v>
          </cell>
          <cell r="B1712" t="str">
            <v>31.12.2018 in Mio. €</v>
          </cell>
          <cell r="C1712" t="str">
            <v>As of 2018/12/31 in € m</v>
          </cell>
        </row>
        <row r="1713">
          <cell r="A1713">
            <v>-190681458</v>
          </cell>
          <cell r="B1713" t="str">
            <v>IAS 1
IAS 8</v>
          </cell>
          <cell r="C1713" t="str">
            <v>IAS 1#br#IAS8</v>
          </cell>
        </row>
        <row r="1714">
          <cell r="A1714">
            <v>128421354</v>
          </cell>
          <cell r="B1714" t="str">
            <v>Änderungen - Definition von Wesentlichkeit</v>
          </cell>
          <cell r="C1714" t="str">
            <v>Amendments #~# definition of materiality</v>
          </cell>
        </row>
        <row r="1715">
          <cell r="A1715">
            <v>103508576</v>
          </cell>
          <cell r="B1715" t="str">
            <v>Zugänge Erstkonsolidierung</v>
          </cell>
          <cell r="C1715" t="str">
            <v>Additions first time consolidation</v>
          </cell>
        </row>
        <row r="1716">
          <cell r="A1716">
            <v>-115799500</v>
          </cell>
          <cell r="B1716" t="str">
            <v xml:space="preserve">Erfolgswirksam zum Fair Value bewertete finanzielle Vermögenswerte und Verbindlichkeiten
</v>
          </cell>
          <cell r="C1716" t="str">
            <v>Financial instruments valuated without effect on income</v>
          </cell>
        </row>
        <row r="1717">
          <cell r="A1717">
            <v>-188767243</v>
          </cell>
          <cell r="B1717" t="str">
            <v>Zu fortgeführten Anschaffungskosten bewertete finanzielle Vermögenswerte</v>
          </cell>
          <cell r="C1717" t="str">
            <v>Financial assets at cost</v>
          </cell>
        </row>
        <row r="1718">
          <cell r="A1718">
            <v>-143710278</v>
          </cell>
          <cell r="B1718" t="str">
            <v>Nicht im Anwendungsbereich des IFRS 7</v>
          </cell>
          <cell r="C1718" t="str">
            <v>Out of scope of IFRS 7</v>
          </cell>
        </row>
        <row r="1719">
          <cell r="A1719">
            <v>-84149839</v>
          </cell>
          <cell r="B1719" t="str">
            <v>Im Anwendungsbereich des IFRS 7</v>
          </cell>
          <cell r="C1719" t="str">
            <v>In scope of IFRS 7</v>
          </cell>
        </row>
        <row r="1720">
          <cell r="A1720">
            <v>78777713</v>
          </cell>
          <cell r="B1720" t="str">
            <v>Sonstige kurzfristige Forderungen und Vermögenswerte</v>
          </cell>
          <cell r="C1720" t="str">
            <v>Other current receivables and assets</v>
          </cell>
        </row>
        <row r="1721">
          <cell r="A1721">
            <v>-95878736</v>
          </cell>
          <cell r="B1721" t="str">
            <v>Phoenix Immobilienverwaltungsgesellschaft mbH &amp; Co. KG</v>
          </cell>
          <cell r="C1721" t="str">
            <v xml:space="preserve">Phoenix Immobilienverwaltungsgesellschaft mbH &amp; Co. KG
</v>
          </cell>
        </row>
        <row r="1722">
          <cell r="A1722">
            <v>2717041</v>
          </cell>
          <cell r="B1722" t="str">
            <v>Umbuchung /Anpassung IAS 8</v>
          </cell>
          <cell r="C1722" t="str">
            <v>Transfer/adjustement IAS 8</v>
          </cell>
        </row>
        <row r="1723">
          <cell r="A1723">
            <v>-168579601</v>
          </cell>
          <cell r="B1723" t="str">
            <v>Sonstige langfristige Verbindlichkeiten</v>
          </cell>
          <cell r="C1723" t="str">
            <v>Other current liabilities</v>
          </cell>
        </row>
        <row r="1724">
          <cell r="A1724">
            <v>-2161100</v>
          </cell>
          <cell r="B1724" t="str">
            <v>Sonstige kurzfristige Verbindlichkeiten</v>
          </cell>
          <cell r="C1724" t="str">
            <v>Other non-current liabilities</v>
          </cell>
        </row>
        <row r="1725">
          <cell r="A1725">
            <v>36944904</v>
          </cell>
          <cell r="B1725" t="str">
            <v>Forderungen Rating</v>
          </cell>
          <cell r="C1725" t="str">
            <v>Receivables rating</v>
          </cell>
        </row>
        <row r="1726">
          <cell r="A1726">
            <v>-56205095</v>
          </cell>
          <cell r="B1726" t="str">
            <v>Stufe 1</v>
          </cell>
          <cell r="C1726" t="str">
            <v>Level 1</v>
          </cell>
        </row>
        <row r="1727">
          <cell r="A1727">
            <v>207343865</v>
          </cell>
          <cell r="B1727" t="str">
            <v>Stufe 2</v>
          </cell>
          <cell r="C1727" t="str">
            <v>Level 2</v>
          </cell>
        </row>
        <row r="1728">
          <cell r="A1728">
            <v>77480973</v>
          </cell>
          <cell r="B1728" t="str">
            <v>Stufe 3</v>
          </cell>
          <cell r="C1728" t="str">
            <v>Level 3</v>
          </cell>
        </row>
        <row r="1729">
          <cell r="A1729">
            <v>97775730</v>
          </cell>
          <cell r="B1729" t="str">
            <v>Hohe Kreditwürdigkeit</v>
          </cell>
          <cell r="C1729" t="str">
            <v>High credit rating</v>
          </cell>
        </row>
        <row r="1730">
          <cell r="A1730">
            <v>46906267</v>
          </cell>
          <cell r="B1730" t="str">
            <v>Mittlere Kreditwürdigkeit</v>
          </cell>
          <cell r="C1730" t="str">
            <v>Fair credit rating</v>
          </cell>
        </row>
        <row r="1731">
          <cell r="A1731">
            <v>29285132</v>
          </cell>
          <cell r="B1731" t="str">
            <v>Erhöhtes Ausfallrisiko</v>
          </cell>
          <cell r="C1731" t="str">
            <v>Increased risk</v>
          </cell>
        </row>
        <row r="1732">
          <cell r="A1732">
            <v>-101220406</v>
          </cell>
          <cell r="B1732" t="str">
            <v>Stufe 2 Vereinfachter Ansatz</v>
          </cell>
          <cell r="C1732" t="str">
            <v>Level 2 Simplified approach</v>
          </cell>
        </row>
        <row r="1733">
          <cell r="A1733">
            <v>213536346</v>
          </cell>
          <cell r="B1733" t="str">
            <v>Brutto-buchwert</v>
          </cell>
          <cell r="C1733" t="str">
            <v>Gross book value</v>
          </cell>
        </row>
        <row r="1734">
          <cell r="A1734">
            <v>167293932</v>
          </cell>
          <cell r="B1734" t="str">
            <v>Risiko-vorsorge</v>
          </cell>
          <cell r="C1734" t="str">
            <v>Credit risk</v>
          </cell>
        </row>
        <row r="1735">
          <cell r="A1735">
            <v>-41930381</v>
          </cell>
          <cell r="B1735" t="str">
            <v>Nettobuch-wert</v>
          </cell>
          <cell r="C1735" t="str">
            <v>Net book value</v>
          </cell>
        </row>
        <row r="1736">
          <cell r="A1736">
            <v>-25817751</v>
          </cell>
          <cell r="B1736" t="str">
            <v>Eröffnungssaldo 1.1.</v>
          </cell>
          <cell r="C1736" t="str">
            <v>Opening balance 1/1</v>
          </cell>
        </row>
        <row r="1737">
          <cell r="A1737">
            <v>-103665865</v>
          </cell>
          <cell r="B1737" t="str">
            <v>Inanspruchnahme</v>
          </cell>
          <cell r="C1737" t="str">
            <v>Utilization</v>
          </cell>
        </row>
        <row r="1738">
          <cell r="A1738">
            <v>129400048</v>
          </cell>
          <cell r="B1738" t="str">
            <v>Währungsdifferenzen</v>
          </cell>
          <cell r="C1738" t="str">
            <v>Currency differences</v>
          </cell>
        </row>
        <row r="1739">
          <cell r="A1739">
            <v>130936535</v>
          </cell>
          <cell r="B1739" t="str">
            <v>Schlussaldo 31.12.</v>
          </cell>
          <cell r="C1739" t="str">
            <v>Closing balance 12/31</v>
          </cell>
        </row>
        <row r="1740">
          <cell r="A1740">
            <v>-196118950</v>
          </cell>
          <cell r="B1740" t="str">
            <v>IAS 39 AfS Rücklagen</v>
          </cell>
          <cell r="C1740" t="str">
            <v>IAS 39 AfS reserves</v>
          </cell>
        </row>
        <row r="1741">
          <cell r="A1741">
            <v>20237467</v>
          </cell>
          <cell r="B1741" t="str">
            <v>IFRS 9 FVOCI Rücklagen</v>
          </cell>
          <cell r="C1741" t="str">
            <v>IFRS 9 FVOCI reserves</v>
          </cell>
        </row>
        <row r="1742">
          <cell r="A1742">
            <v>1130881</v>
          </cell>
          <cell r="B1742" t="str">
            <v>Eröffnungssaldo IAS 39 zum 1.1.</v>
          </cell>
          <cell r="C1742" t="str">
            <v>Opening balance IAS 39 1/1</v>
          </cell>
        </row>
        <row r="1743">
          <cell r="A1743">
            <v>22738523</v>
          </cell>
          <cell r="B1743" t="str">
            <v>Umgliederung aus IAS 39 AfS in IFRS 9 FVPL</v>
          </cell>
          <cell r="C1743" t="str">
            <v>Transition from IAS 39 AfS to IFRS 9 FVPL</v>
          </cell>
        </row>
        <row r="1744">
          <cell r="A1744">
            <v>145295775</v>
          </cell>
          <cell r="B1744" t="str">
            <v>Eröffnungssaldo IFRS 9 zum 1.1.</v>
          </cell>
          <cell r="C1744" t="str">
            <v>Opening balance IFRS 9 1/1</v>
          </cell>
        </row>
        <row r="1745">
          <cell r="A1745">
            <v>-130679861</v>
          </cell>
          <cell r="B1745" t="str">
            <v>Umgliederung IFRS 9</v>
          </cell>
          <cell r="C1745" t="str">
            <v>Transition IFRS 9</v>
          </cell>
        </row>
        <row r="1746">
          <cell r="A1746">
            <v>148040525</v>
          </cell>
          <cell r="B1746" t="str">
            <v>über 1 Jahr</v>
          </cell>
          <cell r="C1746" t="str">
            <v>over 1 year</v>
          </cell>
        </row>
        <row r="1747">
          <cell r="A1747">
            <v>114092438</v>
          </cell>
          <cell r="B1747" t="str">
            <v>Nominalvolumen</v>
          </cell>
          <cell r="C1747" t="str">
            <v>Nominal volume</v>
          </cell>
        </row>
        <row r="1748">
          <cell r="A1748">
            <v>-188860988</v>
          </cell>
          <cell r="B1748" t="str">
            <v>Durchschnittlicher Sicherungskurs</v>
          </cell>
          <cell r="C1748" t="str">
            <v>Average hedging rate</v>
          </cell>
        </row>
        <row r="1749">
          <cell r="A1749">
            <v>-177083594</v>
          </cell>
          <cell r="B1749" t="str">
            <v>Absicherung Währungsrisiko USD</v>
          </cell>
          <cell r="C1749" t="str">
            <v>Hedging currency exchange risk USD</v>
          </cell>
        </row>
        <row r="1750">
          <cell r="A1750">
            <v>-5667803</v>
          </cell>
          <cell r="B1750" t="str">
            <v>Absicherung Preisänderungsrisiko Eisenerz in Mio. t</v>
          </cell>
          <cell r="C1750" t="str">
            <v>Hedging price change risk of iron ore in m t</v>
          </cell>
        </row>
        <row r="1751">
          <cell r="A1751">
            <v>96260587</v>
          </cell>
          <cell r="B1751" t="str">
            <v>Absicherung Preisänderungsrisiko Kokskohle in Mio. t</v>
          </cell>
          <cell r="C1751" t="str">
            <v>Hedging price change risk of coaking coal in m t</v>
          </cell>
        </row>
        <row r="1752">
          <cell r="A1752">
            <v>48778337</v>
          </cell>
          <cell r="B1752" t="str">
            <v>Vertragsverbindlichkeiten</v>
          </cell>
          <cell r="C1752" t="str">
            <v>Contracts liabilities</v>
          </cell>
        </row>
        <row r="1753">
          <cell r="A1753">
            <v>-15310524</v>
          </cell>
          <cell r="B1753" t="str">
            <v>Konzernanlagevermögen 2018</v>
          </cell>
          <cell r="C1753" t="str">
            <v>Fixed Assets 2018</v>
          </cell>
        </row>
        <row r="1754">
          <cell r="A1754">
            <v>-192869269</v>
          </cell>
          <cell r="B1754" t="str">
            <v>Kartellverfahren</v>
          </cell>
          <cell r="C1754" t="str">
            <v>Antitrust suit</v>
          </cell>
        </row>
        <row r="1755">
          <cell r="A1755">
            <v>156238671</v>
          </cell>
          <cell r="B1755" t="str">
            <v>Risikovorsorge</v>
          </cell>
          <cell r="C1755" t="str">
            <v>Credit risk</v>
          </cell>
        </row>
        <row r="1756">
          <cell r="A1756">
            <v>42044791</v>
          </cell>
          <cell r="B1756" t="str">
            <v>General Approach</v>
          </cell>
          <cell r="C1756" t="str">
            <v>General approach</v>
          </cell>
        </row>
        <row r="1757">
          <cell r="A1757">
            <v>198089848</v>
          </cell>
          <cell r="B1757" t="str">
            <v>Simplified Approach</v>
          </cell>
          <cell r="C1757" t="str">
            <v>Simplified</v>
          </cell>
        </row>
        <row r="1758">
          <cell r="A1758">
            <v>111238689</v>
          </cell>
          <cell r="B1758" t="str">
            <v>Eröffnungssaldo 1.1. nach IAS 39</v>
          </cell>
          <cell r="C1758" t="str">
            <v>As per 1/1 acc. to IAS 39</v>
          </cell>
        </row>
        <row r="1759">
          <cell r="A1759">
            <v>-93950742</v>
          </cell>
          <cell r="B1759" t="str">
            <v>Anwendung von IFRS 9</v>
          </cell>
          <cell r="C1759" t="str">
            <v>Adjustment IFRS 9</v>
          </cell>
        </row>
        <row r="1760">
          <cell r="A1760">
            <v>74589860</v>
          </cell>
          <cell r="B1760" t="str">
            <v>Stand 1.1. nach IFRS 9</v>
          </cell>
          <cell r="C1760" t="str">
            <v>As per 1/1 acc. to IFRS 9</v>
          </cell>
        </row>
        <row r="1761">
          <cell r="A1761">
            <v>64707294</v>
          </cell>
          <cell r="B1761" t="str">
            <v>Schlusssaldo 31.12.</v>
          </cell>
          <cell r="C1761" t="str">
            <v>As per 12/31</v>
          </cell>
        </row>
        <row r="1762">
          <cell r="A1762">
            <v>208051025</v>
          </cell>
          <cell r="B1762" t="str">
            <v>Auf Anteile Fremder entfallendes Gesamtergbnis</v>
          </cell>
          <cell r="C1762" t="str">
            <v>Total comprehensive income due to minority interest</v>
          </cell>
        </row>
        <row r="1763">
          <cell r="A1763">
            <v>172079677</v>
          </cell>
          <cell r="B1763" t="str">
            <v>Änderung von Rechnungslegungsmethoden</v>
          </cell>
          <cell r="C1763" t="str">
            <v>Changes of accounting methods</v>
          </cell>
        </row>
        <row r="1764">
          <cell r="A1764">
            <v>52523316</v>
          </cell>
          <cell r="B1764" t="str">
            <v>Konsolidierungskreisveränderungen</v>
          </cell>
          <cell r="C1764" t="str">
            <v>Changes in the consoli#_#dated group</v>
          </cell>
        </row>
        <row r="1765">
          <cell r="A1765">
            <v>99002677</v>
          </cell>
          <cell r="B1765" t="str">
            <v>Hedge Accounting</v>
          </cell>
          <cell r="C1765" t="str">
            <v>Hedge Accounting</v>
          </cell>
        </row>
        <row r="1766">
          <cell r="A1766">
            <v>-173951877</v>
          </cell>
          <cell r="B1766" t="str">
            <v>Wertberichtigungen General Approach Stufe 1</v>
          </cell>
          <cell r="C1766" t="str">
            <v>Impairmant general approach level 1</v>
          </cell>
        </row>
        <row r="1767">
          <cell r="A1767">
            <v>34916122</v>
          </cell>
          <cell r="B1767" t="str">
            <v>Zur Veräußerung verfügbare finanzielle Vermögenswerte</v>
          </cell>
          <cell r="C1767" t="str">
            <v>Financial instruments #~# available for sale</v>
          </cell>
        </row>
        <row r="1768">
          <cell r="A1768">
            <v>92079606</v>
          </cell>
          <cell r="B1768" t="str">
            <v>Bewertungseffekte</v>
          </cell>
          <cell r="C1768" t="str">
            <v>Valuation effects</v>
          </cell>
        </row>
        <row r="1769">
          <cell r="A1769">
            <v>125723638</v>
          </cell>
          <cell r="B1769" t="str">
            <v>Wertberichtigungen auf Forderungen aus Lieferungen und Leistungen</v>
          </cell>
          <cell r="C1769" t="str">
            <v>Impairment trade receivables</v>
          </cell>
        </row>
        <row r="1770">
          <cell r="A1770">
            <v>-48890236</v>
          </cell>
          <cell r="B1770" t="str">
            <v>Wertberichtigungen Vertragsvermögenswerte</v>
          </cell>
          <cell r="C1770" t="str">
            <v>Impairment conntract assets</v>
          </cell>
        </row>
        <row r="1771">
          <cell r="A1771">
            <v>-179666840</v>
          </cell>
          <cell r="B1771" t="str">
            <v>Finanzanlagen erfolgsneutral</v>
          </cell>
          <cell r="C1771" t="str">
            <v>Financial assets with#_#out effect on the in#_#come</v>
          </cell>
        </row>
        <row r="1772">
          <cell r="A1772">
            <v>10389290</v>
          </cell>
          <cell r="B1772" t="str">
            <v>manuel gerundet (angepasst)</v>
          </cell>
        </row>
        <row r="1773">
          <cell r="A1773">
            <v>-68387913</v>
          </cell>
          <cell r="B1773" t="str">
            <v>Check</v>
          </cell>
          <cell r="C1773" t="str">
            <v>Check</v>
          </cell>
        </row>
        <row r="1774">
          <cell r="A1774">
            <v>-126397115</v>
          </cell>
          <cell r="B1774" t="str">
            <v>abgest. mit GB 2017</v>
          </cell>
        </row>
        <row r="1775">
          <cell r="A1775">
            <v>61515665</v>
          </cell>
          <cell r="B1775" t="str">
            <v>Check Durchrechnung aktuelles Jahr</v>
          </cell>
        </row>
        <row r="1776">
          <cell r="A1776">
            <v>-118892519</v>
          </cell>
          <cell r="B1776" t="str">
            <v>Check Durchrechnung Vorjahr</v>
          </cell>
        </row>
        <row r="1777">
          <cell r="A1777">
            <v>141949978</v>
          </cell>
          <cell r="B1777" t="str">
            <v>manuell Rg. mit absoluten gerundeten Zahlen Mio. + 1 Kommastelle</v>
          </cell>
        </row>
        <row r="1778">
          <cell r="A1778">
            <v>6999617</v>
          </cell>
          <cell r="B1778" t="str">
            <v>Wohnbaugesellschaft mbH</v>
          </cell>
          <cell r="C1778" t="str">
            <v>Wohnbaugesellschaft mbH</v>
          </cell>
        </row>
        <row r="1779">
          <cell r="A1779">
            <v>59053719</v>
          </cell>
          <cell r="B1779" t="str">
            <v>Borusan Mannesmann Boru Yatirim Holding A.S.</v>
          </cell>
          <cell r="C1779" t="str">
            <v>Borusan Mannesmann Boru Yatirim Holding A.S.</v>
          </cell>
        </row>
        <row r="1780">
          <cell r="A1780">
            <v>-115318476</v>
          </cell>
          <cell r="B1780" t="str">
            <v>Übertragungen/Umbuchungen</v>
          </cell>
          <cell r="C1780" t="str">
            <v>Transfers/transfers to other accounts</v>
          </cell>
        </row>
        <row r="1781">
          <cell r="A1781">
            <v>193482138</v>
          </cell>
          <cell r="B1781" t="str">
            <v>Vom Unternehmen ausgereichte Kredite und Forderungen / zu AK bewertete Verbindlichkeiten</v>
          </cell>
          <cell r="C1781" t="str">
            <v>loans and receivables / liabilities at cost</v>
          </cell>
        </row>
        <row r="1782">
          <cell r="A1782">
            <v>-33489966</v>
          </cell>
          <cell r="B1782" t="str">
            <v>Zur Veräußerung verfügbare finanzielle Vermögenswerte / Hedge Accounting</v>
          </cell>
          <cell r="C1782" t="str">
            <v>Available for sale / hedge accounting</v>
          </cell>
        </row>
        <row r="1783">
          <cell r="A1783">
            <v>124036905</v>
          </cell>
          <cell r="B1783" t="str">
            <v>zu Handelszwecken gehaltene Finanzinstrumente</v>
          </cell>
          <cell r="C1783" t="str">
            <v>Held for trading</v>
          </cell>
        </row>
        <row r="1784">
          <cell r="A1784">
            <v>-34304938</v>
          </cell>
          <cell r="B1784" t="str">
            <v>Veränderung incl. Anpassung  von IAS11 auf IFRS 15</v>
          </cell>
          <cell r="C1784" t="str">
            <v>Changes incl. adjustment from IAS 11 to IFRS 15</v>
          </cell>
        </row>
        <row r="1785">
          <cell r="A1785">
            <v>56387478</v>
          </cell>
          <cell r="B1785" t="str">
            <v>Sonstige kurzfristige Forderungen und Vermögenswerte (lt.#°#Bilanz#°#394,2#°#Mio.#°#€); davon Finanzinstrumente 348,8 Mio. €</v>
          </cell>
          <cell r="C1785" t="str">
            <v>Other receivables and other assets (€ 394.2m acc. to balance sheet); of which financial instruments € 348.8 m</v>
          </cell>
        </row>
        <row r="1786">
          <cell r="A1786">
            <v>60301720</v>
          </cell>
          <cell r="B1786" t="str">
            <v>Sonstige kurzfristige Verbindlichkeiten (lt.#°#Bilanz#°#339,2#°#Mio.#°#€); davon Finanzinstrumente 64,9 Mio. €</v>
          </cell>
          <cell r="C1786" t="str">
            <v>Other current liabilities (€ 339.2 m ac. to balance sheet); of which financial instruments € 64.9 m</v>
          </cell>
        </row>
        <row r="1787">
          <cell r="A1787">
            <v>11068113</v>
          </cell>
          <cell r="B1787" t="str">
            <v>Einzahlungen aus Abgängen von langfristigen Vermögenswerten</v>
          </cell>
          <cell r="C1787" t="str">
            <v>Cash inflow from the disposal of non-current assets</v>
          </cell>
        </row>
        <row r="1788">
          <cell r="A1788">
            <v>-13360643</v>
          </cell>
          <cell r="B1788" t="str">
            <v>Stand 01.01.2017</v>
          </cell>
          <cell r="C1788" t="str">
            <v>As of 2017/01/01</v>
          </cell>
        </row>
        <row r="1789">
          <cell r="A1789">
            <v>-156493971</v>
          </cell>
          <cell r="B1789" t="str">
            <v>Stand 31.12.2017</v>
          </cell>
          <cell r="C1789" t="str">
            <v>As of 2017/12/31</v>
          </cell>
        </row>
        <row r="1790">
          <cell r="A1790">
            <v>-184056832</v>
          </cell>
          <cell r="B1790" t="str">
            <v>Mittelzuflussabfluss aus der Finanzierung</v>
          </cell>
        </row>
        <row r="1791">
          <cell r="A1791">
            <v>160261961</v>
          </cell>
          <cell r="B1791" t="str">
            <v>Finanzinvestitionen erfolgsneutral</v>
          </cell>
          <cell r="C1791" t="str">
            <v>Financial investment without effect on the income</v>
          </cell>
        </row>
        <row r="1792">
          <cell r="A1792">
            <v>-3695645</v>
          </cell>
          <cell r="B1792" t="str">
            <v>Erwarteter Ertragsteueraufwand (31,0 % / 31,0 %)</v>
          </cell>
          <cell r="C1792" t="str">
            <v>Expected income tax expenses (31.0 % / 31.0 %)</v>
          </cell>
        </row>
        <row r="1793">
          <cell r="A1793">
            <v>-172658914</v>
          </cell>
          <cell r="B1793" t="str">
            <v>Einzahlungen gesamt</v>
          </cell>
          <cell r="C1793" t="str">
            <v>Cash inflow total</v>
          </cell>
        </row>
        <row r="1794">
          <cell r="A1794">
            <v>6812237</v>
          </cell>
          <cell r="B1794" t="str">
            <v>Kredite und andere Finanzverbindlichkeiten</v>
          </cell>
          <cell r="C1794" t="str">
            <v>loan payables and other financial liabilities</v>
          </cell>
        </row>
        <row r="1795">
          <cell r="A1795">
            <v>-85792641</v>
          </cell>
          <cell r="B1795" t="str">
            <v>Auszahlungen gesamt</v>
          </cell>
          <cell r="C1795" t="str">
            <v>Cash outflow total</v>
          </cell>
        </row>
        <row r="1796">
          <cell r="A1796">
            <v>-36178137</v>
          </cell>
          <cell r="B1796" t="str">
            <v>davon: Auszahlungen Finanzierungs-Cashflow</v>
          </cell>
          <cell r="C1796" t="str">
            <v>Thereof: cashoutflow from financing cashflow</v>
          </cell>
        </row>
        <row r="1797">
          <cell r="A1797">
            <v>39484698</v>
          </cell>
          <cell r="B1797" t="str">
            <v>Zugang/Abgang aus Konsolidierungskreis-Veränderungen</v>
          </cell>
          <cell r="C1797" t="str">
            <v>Addition / disposal from changes in
consolidated group</v>
          </cell>
        </row>
        <row r="1798">
          <cell r="A1798">
            <v>13042645</v>
          </cell>
          <cell r="B1798" t="str">
            <v>Währungs-differenzen</v>
          </cell>
          <cell r="C1798" t="str">
            <v>Currency differences</v>
          </cell>
        </row>
        <row r="1799">
          <cell r="A1799">
            <v>-191590055</v>
          </cell>
          <cell r="B1799" t="str">
            <v>Sonstige Veränderungen</v>
          </cell>
          <cell r="C1799" t="str">
            <v>Other changes</v>
          </cell>
        </row>
        <row r="1800">
          <cell r="A1800">
            <v>-147007916</v>
          </cell>
          <cell r="B1800" t="str">
            <v>davon langfristig</v>
          </cell>
          <cell r="C1800" t="str">
            <v>of which non-current</v>
          </cell>
        </row>
        <row r="1801">
          <cell r="A1801">
            <v>173680791</v>
          </cell>
          <cell r="B1801" t="str">
            <v>Wertänderungen aus Finanzinvestitionen erfolgsneutral</v>
          </cell>
          <cell r="C1801" t="str">
            <v>Change in value from financial investments without effect on the income</v>
          </cell>
        </row>
        <row r="1802">
          <cell r="A1802">
            <v>171420074</v>
          </cell>
          <cell r="B1802" t="str">
            <v>Forderungen aus Lieferungen und Leistungen vor Wertberichtigungen</v>
          </cell>
          <cell r="C1802" t="str">
            <v>Trade receivables gross</v>
          </cell>
        </row>
        <row r="1803">
          <cell r="A1803">
            <v>8404844</v>
          </cell>
          <cell r="B1803" t="str">
            <v>Vertragsvermögenswerte vor Wertberichtigungen</v>
          </cell>
          <cell r="C1803" t="str">
            <v>Contract assets gross</v>
          </cell>
        </row>
        <row r="1804">
          <cell r="A1804">
            <v>-176735285</v>
          </cell>
          <cell r="B1804" t="str">
            <v>Kokskohle</v>
          </cell>
          <cell r="C1804" t="str">
            <v>Coaking coal</v>
          </cell>
        </row>
        <row r="1805">
          <cell r="A1805">
            <v>107194053</v>
          </cell>
          <cell r="B1805" t="str">
            <v>Eisenerz</v>
          </cell>
          <cell r="C1805" t="str">
            <v>Iron ore</v>
          </cell>
        </row>
        <row r="1806">
          <cell r="A1806">
            <v>-155968119</v>
          </cell>
          <cell r="B1806" t="str">
            <v>Übrige</v>
          </cell>
          <cell r="C1806" t="str">
            <v>Others</v>
          </cell>
        </row>
        <row r="1807">
          <cell r="A1807">
            <v>-111783405</v>
          </cell>
          <cell r="B1807" t="str">
            <v>Wertänderungen aus erfolgs#_#neutral zum Fair Value bewertete Eigen#_#kapital#_#instrumente</v>
          </cell>
          <cell r="C1807" t="str">
            <v>Changes in equity for financial equity instruments valued without effect on the income</v>
          </cell>
        </row>
        <row r="1808">
          <cell r="A1808">
            <v>-200622340</v>
          </cell>
          <cell r="B1808" t="str">
            <v>Investitionen</v>
          </cell>
          <cell r="C1808" t="str">
            <v>Investments</v>
          </cell>
        </row>
        <row r="1809">
          <cell r="A1809">
            <v>181023805</v>
          </cell>
          <cell r="B1809" t="str">
            <v>Finanzinvestitionen</v>
          </cell>
          <cell r="C1809" t="str">
            <v>Financial Investments</v>
          </cell>
        </row>
        <row r="1810">
          <cell r="A1810">
            <v>152173440</v>
          </cell>
          <cell r="B1810" t="str">
            <v>Basis Adjustment</v>
          </cell>
          <cell r="C1810" t="str">
            <v>Basis adjustement</v>
          </cell>
        </row>
        <row r="1811">
          <cell r="A1811">
            <v>-189039193</v>
          </cell>
          <cell r="B1811" t="str">
            <v>Zum Fair Value erfolgs#_#neutral Finanz#_#investitionen</v>
          </cell>
          <cell r="C1811" t="str">
            <v>At fair value without effect on the income financial investments</v>
          </cell>
        </row>
        <row r="1812">
          <cell r="A1812">
            <v>34643853</v>
          </cell>
          <cell r="B1812" t="str">
            <v>Zum Fair Value erfolgs#_#neutral Hedge Accounting</v>
          </cell>
          <cell r="C1812" t="str">
            <v>At fair value without effect on the income hedge accounting</v>
          </cell>
        </row>
        <row r="1813">
          <cell r="A1813">
            <v>-70755134</v>
          </cell>
          <cell r="B1813" t="str">
            <v>Anpassungsbetrag der Abschlussposten</v>
          </cell>
        </row>
        <row r="1814">
          <cell r="A1814">
            <v>89482202</v>
          </cell>
          <cell r="B1814" t="str">
            <v>Sonstiger betrieblicher Aufwand</v>
          </cell>
          <cell r="C1814" t="str">
            <v>Other operational expenses</v>
          </cell>
        </row>
        <row r="1815">
          <cell r="A1815">
            <v>-91098340</v>
          </cell>
          <cell r="B1815" t="str">
            <v>Steuern vom Einkommen und Ertrag</v>
          </cell>
          <cell r="C1815" t="str">
            <v>Income tax</v>
          </cell>
        </row>
        <row r="1816">
          <cell r="A1816">
            <v>5494979</v>
          </cell>
          <cell r="B1816" t="str">
            <v>Bestandsveränderungen / andere aktivierte Eigenleistungen</v>
          </cell>
          <cell r="C1816" t="str">
            <v>Changes in inventories / other own work capitalized</v>
          </cell>
        </row>
        <row r="1817">
          <cell r="A1817">
            <v>-36430700</v>
          </cell>
          <cell r="B1817" t="str">
            <v>Abschreibungen auf immaterielle Vermögenswerte 
und Sachanlagen</v>
          </cell>
          <cell r="C1817" t="str">
            <v>Amortization and depreciation of intangible assets and property, plant and equipment</v>
          </cell>
        </row>
        <row r="1818">
          <cell r="A1818">
            <v>209214837</v>
          </cell>
          <cell r="B1818" t="str">
            <v>Wertänderungen aus erfolgs#_#neutral zum Fair Value bewerteten 
Eigen#_#kapital#_#instrumenten</v>
          </cell>
        </row>
        <row r="1819">
          <cell r="A1819">
            <v>89195716</v>
          </cell>
          <cell r="B1819" t="str">
            <v>Abschreibungen (+) / Zuschreibungen (–) auf Vermögenswerte des Anlagevermögens</v>
          </cell>
          <cell r="C1819" t="str">
            <v>Depreciation, write-downs (+) / write-ups (–) of non-current assets</v>
          </cell>
        </row>
        <row r="1820">
          <cell r="A1820">
            <v>-169521928</v>
          </cell>
          <cell r="B1820" t="str">
            <v>Gezahlte (–) / erhaltene (+) Ertragsteuern</v>
          </cell>
          <cell r="C1820" t="str">
            <v>Income tax paid (–) / refunded (+)</v>
          </cell>
        </row>
        <row r="1821">
          <cell r="A1821">
            <v>60755694</v>
          </cell>
          <cell r="B1821" t="str">
            <v>Sonstige nicht zahlungswirksame Aufwendungen (+) / Erträge (–)</v>
          </cell>
          <cell r="C1821" t="str">
            <v>Other non-cash expenses (+) / income (–)</v>
          </cell>
        </row>
        <row r="1822">
          <cell r="A1822">
            <v>-121422088</v>
          </cell>
          <cell r="B1822" t="str">
            <v>Gewinn (–) / Verlust (+) aus dem Abgang von Vermögenswerten des Anlagevermögens</v>
          </cell>
          <cell r="C1822" t="str">
            <v>Gain (–) / loss (+) from the disposal of non-current assets</v>
          </cell>
        </row>
        <row r="1823">
          <cell r="A1823">
            <v>157956487</v>
          </cell>
          <cell r="B1823" t="str">
            <v>Zunahme (–) / Abnahme (+) der Vorräte</v>
          </cell>
          <cell r="C1823" t="str">
            <v>Increase (–) / decrease (+) in inventories</v>
          </cell>
        </row>
        <row r="1824">
          <cell r="A1824">
            <v>147088697</v>
          </cell>
          <cell r="B1824" t="str">
            <v>Zunahme (–) / Abnahme (+) der Forderungen aus Lieferungen und Leistungen sowie anderer Aktiva, die nicht der Investitions- oder Finanzierungstätigkeit zuzuordnen sind</v>
          </cell>
          <cell r="C1824" t="str">
            <v>Increase (–) / decrease (+) in trade receivables and other assets not attributable to investment or financing activities</v>
          </cell>
        </row>
        <row r="1825">
          <cell r="A1825">
            <v>-65754918</v>
          </cell>
          <cell r="B1825" t="str">
            <v>Zunahme (+) / Abnahme (–) der Verbindlichkeiten aus Lieferungen und Leistungen sowie anderer Passiva, die nicht der Investitions- oder Finanzierungstätigkeit zuzuordnen sind</v>
          </cell>
          <cell r="C1825" t="str">
            <v>Increase (+) / decrease (–) in trade payables and other liabilities not attributable to investment or financing activities</v>
          </cell>
        </row>
        <row r="1826">
          <cell r="A1826">
            <v>161069880</v>
          </cell>
          <cell r="B1826" t="str">
            <v>Einstellungen/Entnahmen in/
aus Kapitalrücklagen</v>
          </cell>
          <cell r="C1826" t="str">
            <v>Allocations / contributions and withdrawals to/from capital reserves</v>
          </cell>
        </row>
        <row r="1827">
          <cell r="A1827">
            <v>-113424897</v>
          </cell>
          <cell r="B1827" t="str">
            <v>Einstellungen/Entnahmen in/
aus Gewinnrücklagen</v>
          </cell>
          <cell r="C1827" t="str">
            <v xml:space="preserve">Allocations / contributions and withdrawals to/from retained erarnings
</v>
          </cell>
        </row>
        <row r="1828">
          <cell r="A1828">
            <v>40486559</v>
          </cell>
          <cell r="B1828" t="str">
            <v>Planmäßige Abschreibungen auf Sachanlagen 
und immaterielle Vermögenswerte 
(ohne Wertminderungsaufwand gemäß IAS 36)</v>
          </cell>
          <cell r="C1828" t="str">
            <v>Scheduled depreciation of property, plant and equipment and amortization of intangible assets (excluding impairment costs in accordance with IAS 36)</v>
          </cell>
        </row>
        <row r="1829">
          <cell r="A1829">
            <v>155232758</v>
          </cell>
          <cell r="B1829" t="str">
            <v>Konsoli#_#dierungs#_#kreisver#_#ände#_#rungen</v>
          </cell>
          <cell r="C1829" t="str">
            <v>Changes#_# in the consoli#_#dated group</v>
          </cell>
        </row>
        <row r="1830">
          <cell r="A1830">
            <v>71108785</v>
          </cell>
          <cell r="B1830" t="str">
            <v>Standard / Interpretation</v>
          </cell>
          <cell r="C1830" t="str">
            <v>Standards / Interpretation</v>
          </cell>
        </row>
        <row r="1831">
          <cell r="A1831">
            <v>-92710109</v>
          </cell>
          <cell r="B1831" t="str">
            <v>Voraus#_#sichtliche
Auswirkungen</v>
          </cell>
          <cell r="C1831" t="str">
            <v>Likely effects</v>
          </cell>
        </row>
        <row r="1832">
          <cell r="A1832">
            <v>58527709</v>
          </cell>
          <cell r="B1832" t="str">
            <v>Änderungen an IFRS 3 "Unternehmenszusammen#_#schlüsse" 
- Definition eines Geschäftsbetriebes</v>
          </cell>
          <cell r="C1832" t="str">
            <v>Amendments to IFRS 3 "Business Combinations" 
- Definition of Business Operations</v>
          </cell>
        </row>
        <row r="1833">
          <cell r="A1833">
            <v>109746790</v>
          </cell>
          <cell r="B1833" t="str">
            <v>Soziale Abgaben und Aufwendungen für Altersversorgung 
und für Unterstützung</v>
          </cell>
          <cell r="C1833" t="str">
            <v>Social security, pensions and other benefits</v>
          </cell>
        </row>
        <row r="1834">
          <cell r="A1834">
            <v>12831572</v>
          </cell>
          <cell r="B1834" t="str">
            <v>#&gt;#Tatsächlicher Steueraufwand / Steuerertrag (+/–)</v>
          </cell>
          <cell r="C1834" t="str">
            <v>#&gt;#current tax expenses / tax income (+/–)</v>
          </cell>
        </row>
        <row r="1835">
          <cell r="A1835">
            <v>-41532660</v>
          </cell>
          <cell r="B1835" t="str">
            <v>#&gt;#Latenter Steueraufwand / Steuerertrag (+/–)</v>
          </cell>
          <cell r="C1835" t="str">
            <v>#&gt;#deferred tax expenses / tax income (+/–)</v>
          </cell>
        </row>
        <row r="1836">
          <cell r="A1836">
            <v>-193625860</v>
          </cell>
          <cell r="B1836" t="str">
            <v>#&gt;#steuerlich nicht abzugsfähige Aufwendungen 
#&gt;#und sonstige Hinzurechnungen</v>
          </cell>
          <cell r="C1836" t="str">
            <v>#&gt;#non-deductible tax expenses
#&gt;#and other additions</v>
          </cell>
        </row>
        <row r="1837">
          <cell r="A1837">
            <v>177638942</v>
          </cell>
          <cell r="B1837" t="str">
            <v>Anteiliger Gewinn / Verlust</v>
          </cell>
          <cell r="C1837" t="str">
            <v>Propotionate gain / loss</v>
          </cell>
        </row>
        <row r="1838">
          <cell r="A1838">
            <v>213209243</v>
          </cell>
          <cell r="B1838" t="str">
            <v>Konsolidierungskreis#_#veränderungen</v>
          </cell>
          <cell r="C1838" t="str">
            <v>Changes in the consoli#_#dated group</v>
          </cell>
        </row>
        <row r="1839">
          <cell r="A1839">
            <v>207013832</v>
          </cell>
          <cell r="B1839" t="str">
            <v>Sonstige Eigenkapital#_#veränderungen</v>
          </cell>
        </row>
        <row r="1840">
          <cell r="A1840">
            <v>171991071</v>
          </cell>
          <cell r="B1840" t="str">
            <v>Gewinn / Verlust</v>
          </cell>
          <cell r="C1840" t="str">
            <v>Gain (-) / loss (+)</v>
          </cell>
        </row>
        <row r="1841">
          <cell r="A1841">
            <v>177147770</v>
          </cell>
          <cell r="B1841" t="str">
            <v>Wohnbaugesell#_#schaft mbH</v>
          </cell>
          <cell r="C1841" t="str">
            <v>Wohnbaugesell#_#schaft mbH</v>
          </cell>
        </row>
        <row r="1842">
          <cell r="A1842">
            <v>203193697</v>
          </cell>
          <cell r="B1842" t="str">
            <v>Ertragsteueraufwand (–) / -ertrag (+)</v>
          </cell>
          <cell r="C1842" t="str">
            <v>Income tax expense (#~#) / - income (+)</v>
          </cell>
        </row>
        <row r="1843">
          <cell r="A1843">
            <v>-24541142</v>
          </cell>
          <cell r="B1843" t="str">
            <v>(Netto-)Zinsaufwand / -ertrag</v>
          </cell>
          <cell r="C1843" t="str">
            <v>(Net) Interest expense / income</v>
          </cell>
        </row>
        <row r="1844">
          <cell r="A1844">
            <v>-200664675</v>
          </cell>
          <cell r="B1844" t="str">
            <v>Erfahrungsbedingte Gewinne (–) / Verluste (+)</v>
          </cell>
          <cell r="C1844" t="str">
            <v>Experience gains (–) / losses (+)</v>
          </cell>
        </row>
        <row r="1845">
          <cell r="A1845">
            <v>-146703391</v>
          </cell>
          <cell r="B1845" t="str">
            <v>Gewinn (–) / Verlust (+) aus Veränderung der demographischen Annahmen</v>
          </cell>
          <cell r="C1845" t="str">
            <v>Gain (–) / loss (+) from change in demographic assumptions</v>
          </cell>
        </row>
        <row r="1846">
          <cell r="A1846">
            <v>66424907</v>
          </cell>
          <cell r="B1846" t="str">
            <v>Gewinn (–) / Verlust (+) aus Veränderung der finanziellen Annahmen</v>
          </cell>
          <cell r="C1846" t="str">
            <v>Gain (–) / loss (+) from change in financial assumptions</v>
          </cell>
        </row>
        <row r="1847">
          <cell r="A1847">
            <v>-171736346</v>
          </cell>
          <cell r="B1847" t="str">
            <v>Übertragungen / Umbuchungen</v>
          </cell>
          <cell r="C1847" t="str">
            <v>Transfers / transfers to other accounts</v>
          </cell>
        </row>
        <row r="1848">
          <cell r="A1848">
            <v>113371612</v>
          </cell>
          <cell r="B1848" t="str">
            <v>Übertragungen / Umbuchungen / 
Konsolidierungskreis#_#änderungen</v>
          </cell>
          <cell r="C1848" t="str">
            <v>Transfers / transfers to other accounts / changes in the consolidated group</v>
          </cell>
        </row>
        <row r="1849">
          <cell r="A1849">
            <v>38538759</v>
          </cell>
          <cell r="B1849" t="str">
            <v>Zugang / Abgang
aus Kons.-Kreis-
veränderung</v>
          </cell>
          <cell r="C1849" t="str">
            <v>Addition / disposal
from changes in
cons. group</v>
          </cell>
        </row>
        <row r="1850">
          <cell r="A1850">
            <v>-39377290</v>
          </cell>
          <cell r="B1850" t="str">
            <v>Umbuchung / 
Anpassung IAS 8</v>
          </cell>
          <cell r="C1850" t="str">
            <v>Transfer  /adjustement IAS 8</v>
          </cell>
        </row>
        <row r="1851">
          <cell r="A1851">
            <v>-84241520</v>
          </cell>
          <cell r="B1851" t="str">
            <v>davon Sozialplan / Altersteilzeit / 
Demographiefonds</v>
          </cell>
          <cell r="C1851" t="str">
            <v>of which for the social compensation / age-related part-time employment / demographics fund</v>
          </cell>
        </row>
        <row r="1852">
          <cell r="A1852">
            <v>-32585</v>
          </cell>
          <cell r="B1852" t="str">
            <v>davon Preisnachlässe / Reklamationen</v>
          </cell>
          <cell r="C1852" t="str">
            <v>of which price reductions / complaints</v>
          </cell>
        </row>
        <row r="1853">
          <cell r="A1853">
            <v>85255235</v>
          </cell>
          <cell r="B1853" t="str">
            <v>Aktiva Fair Value</v>
          </cell>
          <cell r="C1853" t="str">
            <v>Assets fair value</v>
          </cell>
        </row>
        <row r="1854">
          <cell r="A1854">
            <v>-146048841</v>
          </cell>
          <cell r="B1854" t="str">
            <v>Anpassungs#_#betrag der Abschluss#_#posten</v>
          </cell>
        </row>
        <row r="1855">
          <cell r="A1855">
            <v>114004683</v>
          </cell>
          <cell r="B1855" t="str">
            <v>Ansatz nach IFRS 9</v>
          </cell>
          <cell r="C1855" t="str">
            <v>Valu#_#ation accor#_#ding to IFRS 9</v>
          </cell>
        </row>
        <row r="1856">
          <cell r="A1856">
            <v>-117939924</v>
          </cell>
          <cell r="B1856" t="str">
            <v>Bestellobligo für Investitionen 
(im Wesentlichen Sachanlagevermögen)</v>
          </cell>
          <cell r="C1856" t="str">
            <v>Purchase commit#_#ments for investments#br# (essentially property, plant and equipment)</v>
          </cell>
        </row>
        <row r="1857">
          <cell r="A1857">
            <v>72282027</v>
          </cell>
          <cell r="B1857" t="str">
            <v>Australien / Ozeanien</v>
          </cell>
          <cell r="C1857" t="str">
            <v>Australia / Oceania</v>
          </cell>
        </row>
        <row r="1858">
          <cell r="A1858">
            <v>10532287</v>
          </cell>
          <cell r="B1858" t="str">
            <v>Einstellungen in Gewinnrücklagen</v>
          </cell>
          <cell r="C1858" t="str">
            <v>Allocations to retained erarnings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928F1-7F70-4EE6-8840-975A0F614FBB}">
  <dimension ref="A1:K18"/>
  <sheetViews>
    <sheetView showGridLines="0" tabSelected="1" zoomScaleNormal="100" workbookViewId="0">
      <selection activeCell="A9" sqref="A9"/>
    </sheetView>
  </sheetViews>
  <sheetFormatPr baseColWidth="10" defaultColWidth="11.5" defaultRowHeight="13"/>
  <cols>
    <col min="1" max="1" width="39.5" style="38" customWidth="1"/>
    <col min="2" max="16384" width="11.5" style="38"/>
  </cols>
  <sheetData>
    <row r="1" spans="1:11" ht="18">
      <c r="A1" s="34" t="s">
        <v>232</v>
      </c>
      <c r="B1" s="34"/>
      <c r="C1" s="35"/>
      <c r="D1" s="36"/>
      <c r="E1" s="37"/>
      <c r="F1" s="36"/>
      <c r="G1" s="37"/>
      <c r="H1" s="36"/>
      <c r="I1" s="37"/>
      <c r="J1" s="37"/>
      <c r="K1" s="37"/>
    </row>
    <row r="2" spans="1:11" ht="18" customHeight="1"/>
    <row r="3" spans="1:11" ht="18" customHeight="1">
      <c r="A3" s="39" t="s">
        <v>224</v>
      </c>
    </row>
    <row r="4" spans="1:11" ht="18" customHeight="1">
      <c r="A4" s="39" t="s">
        <v>0</v>
      </c>
    </row>
    <row r="5" spans="1:11" ht="18" customHeight="1">
      <c r="A5" s="39" t="s">
        <v>34</v>
      </c>
    </row>
    <row r="6" spans="1:11" ht="18" customHeight="1">
      <c r="A6" s="39" t="s">
        <v>38</v>
      </c>
    </row>
    <row r="7" spans="1:11" ht="18" customHeight="1">
      <c r="A7" s="39" t="s">
        <v>158</v>
      </c>
    </row>
    <row r="8" spans="1:11" ht="18" customHeight="1">
      <c r="A8" s="39" t="s">
        <v>179</v>
      </c>
    </row>
    <row r="9" spans="1:11" ht="18" customHeight="1">
      <c r="A9" s="39" t="s">
        <v>225</v>
      </c>
    </row>
    <row r="10" spans="1:11" ht="18" customHeight="1">
      <c r="A10" s="40"/>
    </row>
    <row r="11" spans="1:11" s="42" customFormat="1">
      <c r="A11" s="41" t="s">
        <v>226</v>
      </c>
    </row>
    <row r="12" spans="1:11">
      <c r="A12" s="38" t="s">
        <v>227</v>
      </c>
    </row>
    <row r="13" spans="1:11">
      <c r="A13" s="38" t="s">
        <v>228</v>
      </c>
    </row>
    <row r="14" spans="1:11">
      <c r="A14" s="43" t="s">
        <v>229</v>
      </c>
    </row>
    <row r="15" spans="1:11">
      <c r="A15" s="44" t="s">
        <v>230</v>
      </c>
    </row>
    <row r="16" spans="1:11">
      <c r="A16" s="311" t="s">
        <v>237</v>
      </c>
    </row>
    <row r="17" spans="1:1">
      <c r="A17" s="44"/>
    </row>
    <row r="18" spans="1:1">
      <c r="A18" s="44" t="s">
        <v>231</v>
      </c>
    </row>
  </sheetData>
  <hyperlinks>
    <hyperlink ref="A3" location="'Salzgitter-Konzern in Zahlen'!A1" display="Salzgitter-Konzern in Zahlen" xr:uid="{CE77075B-0634-4B3C-9E2E-7DA63F152128}"/>
    <hyperlink ref="A4" location="GuV!A1" display="Konzern Gewinn- und Verlustrechnung" xr:uid="{50D76618-20B0-4A9B-AA92-9A851B19AE85}"/>
    <hyperlink ref="A5" location="Gesamtergebnisrechnung!A1" display="Gesamtergebnisrechnung" xr:uid="{BC086283-876B-48F3-BB51-5C9B50812A8E}"/>
    <hyperlink ref="A6" location="Konzernbilanz!A1" display="Konzernbilanz" xr:uid="{8B7A0950-6D26-4C6F-8BFD-E8B234C77C2D}"/>
    <hyperlink ref="A7" location="Kapitalflussrechnung!A1" display="Kapitalflussrechnung" xr:uid="{27503A4A-571D-48B8-9AC5-A5349D5616B6}"/>
    <hyperlink ref="A8" location="'Veränderung des Eigenkapitals'!A1" display="Veränderung des Eigenkapitals" xr:uid="{C41DF36F-3481-48CA-9843-C159D777D4F4}"/>
    <hyperlink ref="A9" location="Segmentberichterstattung!A1" display="Segmentberichtserstattung" xr:uid="{C1A8EE93-A157-4D4F-889F-6412DCD8E0B5}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A2E6C-11B1-4EB2-B760-08D566F136BF}">
  <dimension ref="A1:E51"/>
  <sheetViews>
    <sheetView showGridLines="0" zoomScaleNormal="100" workbookViewId="0"/>
  </sheetViews>
  <sheetFormatPr baseColWidth="10" defaultColWidth="11.5" defaultRowHeight="14"/>
  <cols>
    <col min="1" max="1" width="47.5" style="8" customWidth="1"/>
    <col min="2" max="2" width="6.5" style="8" customWidth="1"/>
    <col min="3" max="3" width="8.5" style="29" customWidth="1"/>
    <col min="4" max="4" width="8.5" style="8" customWidth="1"/>
    <col min="5" max="16384" width="11.5" style="8"/>
  </cols>
  <sheetData>
    <row r="1" spans="1:4" ht="18">
      <c r="A1" s="10" t="s">
        <v>189</v>
      </c>
      <c r="B1" s="11"/>
      <c r="C1" s="11"/>
      <c r="D1" s="11"/>
    </row>
    <row r="2" spans="1:4">
      <c r="A2" s="22"/>
      <c r="B2" s="23"/>
      <c r="C2" s="313"/>
      <c r="D2" s="313"/>
    </row>
    <row r="3" spans="1:4" ht="15" thickBot="1">
      <c r="A3" s="12"/>
      <c r="B3" s="99"/>
      <c r="C3" s="100">
        <v>2019</v>
      </c>
      <c r="D3" s="101">
        <v>2018</v>
      </c>
    </row>
    <row r="4" spans="1:4" ht="15" thickBot="1">
      <c r="A4" s="14" t="s">
        <v>190</v>
      </c>
      <c r="B4" s="102" t="s">
        <v>191</v>
      </c>
      <c r="C4" s="103">
        <v>6613.412045</v>
      </c>
      <c r="D4" s="104">
        <v>7039.3760650000004</v>
      </c>
    </row>
    <row r="5" spans="1:4" ht="15" thickBot="1">
      <c r="A5" s="14" t="s">
        <v>104</v>
      </c>
      <c r="B5" s="102" t="s">
        <v>192</v>
      </c>
      <c r="C5" s="103">
        <v>8547.3123584200002</v>
      </c>
      <c r="D5" s="104">
        <v>9278.1607827900007</v>
      </c>
    </row>
    <row r="6" spans="1:4">
      <c r="A6" s="25" t="s">
        <v>193</v>
      </c>
      <c r="B6" s="105" t="s">
        <v>192</v>
      </c>
      <c r="C6" s="106">
        <v>2208.9937183900001</v>
      </c>
      <c r="D6" s="107">
        <v>2340.9621984599999</v>
      </c>
    </row>
    <row r="7" spans="1:4">
      <c r="A7" s="24" t="s">
        <v>194</v>
      </c>
      <c r="B7" s="108" t="s">
        <v>192</v>
      </c>
      <c r="C7" s="109">
        <v>804.65639613999997</v>
      </c>
      <c r="D7" s="110">
        <v>1026.3620832700001</v>
      </c>
    </row>
    <row r="8" spans="1:4">
      <c r="A8" s="24" t="s">
        <v>195</v>
      </c>
      <c r="B8" s="108" t="s">
        <v>192</v>
      </c>
      <c r="C8" s="109">
        <v>1119.62881662</v>
      </c>
      <c r="D8" s="110">
        <v>1118.5994683900001</v>
      </c>
    </row>
    <row r="9" spans="1:4">
      <c r="A9" s="24" t="s">
        <v>196</v>
      </c>
      <c r="B9" s="108" t="s">
        <v>192</v>
      </c>
      <c r="C9" s="109">
        <v>2846.15938839</v>
      </c>
      <c r="D9" s="110">
        <v>3267.6917824699999</v>
      </c>
    </row>
    <row r="10" spans="1:4">
      <c r="A10" s="24" t="s">
        <v>197</v>
      </c>
      <c r="B10" s="108" t="s">
        <v>192</v>
      </c>
      <c r="C10" s="109">
        <v>1390.30895379</v>
      </c>
      <c r="D10" s="110">
        <v>1338.2060356</v>
      </c>
    </row>
    <row r="11" spans="1:4">
      <c r="A11" s="24" t="s">
        <v>198</v>
      </c>
      <c r="B11" s="108" t="s">
        <v>192</v>
      </c>
      <c r="C11" s="109">
        <v>177.56508509</v>
      </c>
      <c r="D11" s="110">
        <v>186.33921459999999</v>
      </c>
    </row>
    <row r="12" spans="1:4" ht="15" thickBot="1">
      <c r="A12" s="13" t="s">
        <v>199</v>
      </c>
      <c r="B12" s="111" t="s">
        <v>192</v>
      </c>
      <c r="C12" s="112">
        <v>354.23413244</v>
      </c>
      <c r="D12" s="113">
        <v>797.23067395999999</v>
      </c>
    </row>
    <row r="13" spans="1:4" ht="15" thickBot="1">
      <c r="A13" s="14" t="s">
        <v>200</v>
      </c>
      <c r="B13" s="102" t="s">
        <v>192</v>
      </c>
      <c r="C13" s="103">
        <v>-187.50627526</v>
      </c>
      <c r="D13" s="104">
        <v>412.59877870000003</v>
      </c>
    </row>
    <row r="14" spans="1:4" ht="15" thickBot="1">
      <c r="A14" s="14" t="s">
        <v>83</v>
      </c>
      <c r="B14" s="102" t="s">
        <v>192</v>
      </c>
      <c r="C14" s="103">
        <v>-253.28251653000001</v>
      </c>
      <c r="D14" s="104">
        <v>347.27794746000001</v>
      </c>
    </row>
    <row r="15" spans="1:4">
      <c r="A15" s="26" t="s">
        <v>193</v>
      </c>
      <c r="B15" s="114" t="s">
        <v>192</v>
      </c>
      <c r="C15" s="115">
        <v>-42.764126789999999</v>
      </c>
      <c r="D15" s="116">
        <v>205.83591127</v>
      </c>
    </row>
    <row r="16" spans="1:4">
      <c r="A16" s="16" t="s">
        <v>194</v>
      </c>
      <c r="B16" s="108" t="s">
        <v>192</v>
      </c>
      <c r="C16" s="109">
        <v>-123.99453269</v>
      </c>
      <c r="D16" s="110">
        <v>24.81558781</v>
      </c>
    </row>
    <row r="17" spans="1:4">
      <c r="A17" s="16" t="s">
        <v>195</v>
      </c>
      <c r="B17" s="108" t="s">
        <v>192</v>
      </c>
      <c r="C17" s="109">
        <v>-41.529898150000001</v>
      </c>
      <c r="D17" s="110">
        <v>-5.42374241</v>
      </c>
    </row>
    <row r="18" spans="1:4">
      <c r="A18" s="16" t="s">
        <v>196</v>
      </c>
      <c r="B18" s="108" t="s">
        <v>192</v>
      </c>
      <c r="C18" s="109">
        <v>-31.013628350000001</v>
      </c>
      <c r="D18" s="110">
        <v>50.547418059999998</v>
      </c>
    </row>
    <row r="19" spans="1:4">
      <c r="A19" s="16" t="s">
        <v>197</v>
      </c>
      <c r="B19" s="108" t="s">
        <v>192</v>
      </c>
      <c r="C19" s="109">
        <v>32.70647855</v>
      </c>
      <c r="D19" s="110">
        <v>43.1486065</v>
      </c>
    </row>
    <row r="20" spans="1:4">
      <c r="A20" s="24" t="s">
        <v>198</v>
      </c>
      <c r="B20" s="108" t="s">
        <v>192</v>
      </c>
      <c r="C20" s="109">
        <v>-46.686809099999998</v>
      </c>
      <c r="D20" s="110">
        <v>28.354166230000001</v>
      </c>
    </row>
    <row r="21" spans="1:4" ht="15" thickBot="1">
      <c r="A21" s="13" t="s">
        <v>201</v>
      </c>
      <c r="B21" s="111" t="s">
        <v>192</v>
      </c>
      <c r="C21" s="112">
        <v>-237.27682619000001</v>
      </c>
      <c r="D21" s="113">
        <v>277.74317079000002</v>
      </c>
    </row>
    <row r="22" spans="1:4" ht="15" thickBot="1">
      <c r="A22" s="14" t="s">
        <v>202</v>
      </c>
      <c r="B22" s="102" t="s">
        <v>203</v>
      </c>
      <c r="C22" s="117">
        <v>-4.4586099235864998</v>
      </c>
      <c r="D22" s="118">
        <v>5.0609834722753799</v>
      </c>
    </row>
    <row r="23" spans="1:4" ht="15" thickBot="1">
      <c r="A23" s="14" t="s">
        <v>211</v>
      </c>
      <c r="B23" s="102" t="s">
        <v>204</v>
      </c>
      <c r="C23" s="119">
        <v>-5.8356896721784999</v>
      </c>
      <c r="D23" s="120">
        <v>10.3010833223394</v>
      </c>
    </row>
    <row r="24" spans="1:4" ht="15" thickBot="1">
      <c r="A24" s="14" t="s">
        <v>205</v>
      </c>
      <c r="B24" s="102" t="s">
        <v>192</v>
      </c>
      <c r="C24" s="103">
        <v>250.66667464</v>
      </c>
      <c r="D24" s="104">
        <v>527.81155618000003</v>
      </c>
    </row>
    <row r="25" spans="1:4" ht="15" thickBot="1">
      <c r="A25" s="14" t="s">
        <v>212</v>
      </c>
      <c r="B25" s="102" t="s">
        <v>192</v>
      </c>
      <c r="C25" s="103">
        <v>593.05457520000004</v>
      </c>
      <c r="D25" s="104">
        <v>337.73433756999998</v>
      </c>
    </row>
    <row r="26" spans="1:4" ht="15" thickBot="1">
      <c r="A26" s="14" t="s">
        <v>213</v>
      </c>
      <c r="B26" s="102" t="s">
        <v>192</v>
      </c>
      <c r="C26" s="103">
        <v>-541.03261405000001</v>
      </c>
      <c r="D26" s="104">
        <v>-384.04365473000001</v>
      </c>
    </row>
    <row r="27" spans="1:4" ht="15" thickBot="1">
      <c r="A27" s="14" t="s">
        <v>206</v>
      </c>
      <c r="B27" s="102" t="s">
        <v>192</v>
      </c>
      <c r="C27" s="103">
        <v>8617.5365061299999</v>
      </c>
      <c r="D27" s="104">
        <v>8756.8862562499999</v>
      </c>
    </row>
    <row r="28" spans="1:4" ht="15" thickBot="1">
      <c r="A28" s="17" t="s">
        <v>40</v>
      </c>
      <c r="B28" s="102" t="s">
        <v>192</v>
      </c>
      <c r="C28" s="103">
        <v>4098.9939975500001</v>
      </c>
      <c r="D28" s="104">
        <v>3835.9111308299998</v>
      </c>
    </row>
    <row r="29" spans="1:4" ht="15" thickBot="1">
      <c r="A29" s="17" t="s">
        <v>54</v>
      </c>
      <c r="B29" s="102" t="s">
        <v>192</v>
      </c>
      <c r="C29" s="103">
        <v>4518.5425085799998</v>
      </c>
      <c r="D29" s="104">
        <v>4920.97512542</v>
      </c>
    </row>
    <row r="30" spans="1:4">
      <c r="A30" s="27" t="s">
        <v>55</v>
      </c>
      <c r="B30" s="121" t="s">
        <v>192</v>
      </c>
      <c r="C30" s="122">
        <v>2248.09361382</v>
      </c>
      <c r="D30" s="123">
        <v>2327.4712018499999</v>
      </c>
    </row>
    <row r="31" spans="1:4">
      <c r="A31" s="16" t="s">
        <v>63</v>
      </c>
      <c r="B31" s="124" t="s">
        <v>192</v>
      </c>
      <c r="C31" s="109">
        <v>700.50368553999999</v>
      </c>
      <c r="D31" s="110">
        <v>555.57779775999995</v>
      </c>
    </row>
    <row r="32" spans="1:4" ht="15" thickBot="1">
      <c r="A32" s="18" t="s">
        <v>66</v>
      </c>
      <c r="B32" s="111" t="s">
        <v>192</v>
      </c>
      <c r="C32" s="112">
        <v>2938.5864225300002</v>
      </c>
      <c r="D32" s="113">
        <v>3332.0552027499998</v>
      </c>
    </row>
    <row r="33" spans="1:5" ht="15" thickBot="1">
      <c r="A33" s="17" t="s">
        <v>207</v>
      </c>
      <c r="B33" s="102" t="s">
        <v>192</v>
      </c>
      <c r="C33" s="103">
        <v>5678.9500835899998</v>
      </c>
      <c r="D33" s="104">
        <v>5424.8310532899995</v>
      </c>
    </row>
    <row r="34" spans="1:5">
      <c r="A34" s="27" t="s">
        <v>75</v>
      </c>
      <c r="B34" s="121" t="s">
        <v>192</v>
      </c>
      <c r="C34" s="122">
        <v>3453.6139842900002</v>
      </c>
      <c r="D34" s="123">
        <v>3035.6521028000002</v>
      </c>
    </row>
    <row r="35" spans="1:5">
      <c r="A35" s="24" t="s">
        <v>80</v>
      </c>
      <c r="B35" s="108" t="s">
        <v>192</v>
      </c>
      <c r="C35" s="109">
        <v>2225.3360993000001</v>
      </c>
      <c r="D35" s="110">
        <v>2389.1789504899998</v>
      </c>
    </row>
    <row r="36" spans="1:5">
      <c r="A36" s="16" t="s">
        <v>214</v>
      </c>
      <c r="B36" s="108" t="s">
        <v>192</v>
      </c>
      <c r="C36" s="109">
        <v>782.69850309000003</v>
      </c>
      <c r="D36" s="110">
        <v>518.79956897</v>
      </c>
    </row>
    <row r="37" spans="1:5" ht="15" thickBot="1">
      <c r="A37" s="18" t="s">
        <v>215</v>
      </c>
      <c r="B37" s="111" t="s">
        <v>192</v>
      </c>
      <c r="C37" s="106">
        <v>-139.77173335000001</v>
      </c>
      <c r="D37" s="107">
        <v>191.56638217</v>
      </c>
    </row>
    <row r="38" spans="1:5" ht="15" thickBot="1">
      <c r="A38" s="14" t="s">
        <v>208</v>
      </c>
      <c r="B38" s="102"/>
      <c r="C38" s="125"/>
      <c r="D38" s="126"/>
    </row>
    <row r="39" spans="1:5">
      <c r="A39" s="25" t="s">
        <v>11</v>
      </c>
      <c r="B39" s="105" t="s">
        <v>192</v>
      </c>
      <c r="C39" s="106">
        <v>-1815.67181351</v>
      </c>
      <c r="D39" s="107">
        <v>-1739.45600184</v>
      </c>
    </row>
    <row r="40" spans="1:5">
      <c r="A40" s="16" t="s">
        <v>216</v>
      </c>
      <c r="B40" s="108" t="s">
        <v>209</v>
      </c>
      <c r="C40" s="109">
        <v>23354</v>
      </c>
      <c r="D40" s="110">
        <v>23523</v>
      </c>
    </row>
    <row r="41" spans="1:5" ht="15" thickBot="1">
      <c r="A41" s="19" t="s">
        <v>217</v>
      </c>
      <c r="B41" s="127" t="s">
        <v>209</v>
      </c>
      <c r="C41" s="128">
        <v>25227</v>
      </c>
      <c r="D41" s="129">
        <v>25363</v>
      </c>
    </row>
    <row r="42" spans="1:5">
      <c r="A42" s="30"/>
      <c r="B42" s="20"/>
      <c r="C42" s="28"/>
      <c r="D42" s="21"/>
    </row>
    <row r="43" spans="1:5">
      <c r="A43" s="32" t="s">
        <v>210</v>
      </c>
      <c r="B43" s="15"/>
      <c r="C43" s="15"/>
      <c r="D43" s="15"/>
      <c r="E43" s="31"/>
    </row>
    <row r="44" spans="1:5" ht="41.5" customHeight="1">
      <c r="A44" s="314" t="s">
        <v>236</v>
      </c>
      <c r="B44" s="314"/>
      <c r="C44" s="314"/>
      <c r="D44" s="314"/>
      <c r="E44" s="31"/>
    </row>
    <row r="45" spans="1:5" ht="20" customHeight="1">
      <c r="A45" s="314" t="s">
        <v>223</v>
      </c>
      <c r="B45" s="314"/>
      <c r="C45" s="314"/>
      <c r="D45" s="314"/>
      <c r="E45" s="31"/>
    </row>
    <row r="46" spans="1:5">
      <c r="A46" s="312" t="s">
        <v>218</v>
      </c>
      <c r="B46" s="312"/>
      <c r="C46" s="312"/>
      <c r="D46" s="312"/>
      <c r="E46" s="31"/>
    </row>
    <row r="47" spans="1:5">
      <c r="A47" s="312" t="s">
        <v>219</v>
      </c>
      <c r="B47" s="312"/>
      <c r="C47" s="312"/>
      <c r="D47" s="312"/>
      <c r="E47" s="31"/>
    </row>
    <row r="48" spans="1:5">
      <c r="A48" s="312" t="s">
        <v>220</v>
      </c>
      <c r="B48" s="312"/>
      <c r="C48" s="312"/>
      <c r="D48" s="312"/>
      <c r="E48" s="31"/>
    </row>
    <row r="49" spans="1:5">
      <c r="A49" s="312" t="s">
        <v>221</v>
      </c>
      <c r="B49" s="312"/>
      <c r="C49" s="312"/>
      <c r="D49" s="312"/>
      <c r="E49" s="31"/>
    </row>
    <row r="50" spans="1:5">
      <c r="A50" s="312" t="s">
        <v>222</v>
      </c>
      <c r="B50" s="312"/>
      <c r="C50" s="312"/>
      <c r="D50" s="312"/>
      <c r="E50" s="31"/>
    </row>
    <row r="51" spans="1:5">
      <c r="A51" s="30"/>
    </row>
  </sheetData>
  <mergeCells count="8">
    <mergeCell ref="A48:D48"/>
    <mergeCell ref="A49:D49"/>
    <mergeCell ref="A50:D50"/>
    <mergeCell ref="C2:D2"/>
    <mergeCell ref="A45:D45"/>
    <mergeCell ref="A44:D44"/>
    <mergeCell ref="A46:D46"/>
    <mergeCell ref="A47:D47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3"/>
  <sheetViews>
    <sheetView showGridLines="0" zoomScaleNormal="100" workbookViewId="0">
      <selection activeCell="A27" sqref="A27"/>
    </sheetView>
  </sheetViews>
  <sheetFormatPr baseColWidth="10" defaultColWidth="11.5" defaultRowHeight="14"/>
  <cols>
    <col min="1" max="1" width="60.6640625" style="7" customWidth="1"/>
    <col min="2" max="2" width="8.6640625" style="7" customWidth="1"/>
    <col min="3" max="3" width="8.6640625" style="33" customWidth="1"/>
    <col min="4" max="4" width="8.6640625" style="7" customWidth="1"/>
    <col min="5" max="245" width="11.5" style="7"/>
    <col min="246" max="246" width="56" style="7" customWidth="1"/>
    <col min="247" max="247" width="7.5" style="7" customWidth="1"/>
    <col min="248" max="248" width="14.33203125" style="7" customWidth="1"/>
    <col min="249" max="249" width="13.5" style="7" customWidth="1"/>
    <col min="250" max="250" width="17.1640625" style="7" customWidth="1"/>
    <col min="251" max="501" width="11.5" style="7"/>
    <col min="502" max="502" width="56" style="7" customWidth="1"/>
    <col min="503" max="503" width="7.5" style="7" customWidth="1"/>
    <col min="504" max="504" width="14.33203125" style="7" customWidth="1"/>
    <col min="505" max="505" width="13.5" style="7" customWidth="1"/>
    <col min="506" max="506" width="17.1640625" style="7" customWidth="1"/>
    <col min="507" max="757" width="11.5" style="7"/>
    <col min="758" max="758" width="56" style="7" customWidth="1"/>
    <col min="759" max="759" width="7.5" style="7" customWidth="1"/>
    <col min="760" max="760" width="14.33203125" style="7" customWidth="1"/>
    <col min="761" max="761" width="13.5" style="7" customWidth="1"/>
    <col min="762" max="762" width="17.1640625" style="7" customWidth="1"/>
    <col min="763" max="1013" width="11.5" style="7"/>
    <col min="1014" max="1014" width="56" style="7" customWidth="1"/>
    <col min="1015" max="1015" width="7.5" style="7" customWidth="1"/>
    <col min="1016" max="1016" width="14.33203125" style="7" customWidth="1"/>
    <col min="1017" max="1017" width="13.5" style="7" customWidth="1"/>
    <col min="1018" max="1018" width="17.1640625" style="7" customWidth="1"/>
    <col min="1019" max="1269" width="11.5" style="7"/>
    <col min="1270" max="1270" width="56" style="7" customWidth="1"/>
    <col min="1271" max="1271" width="7.5" style="7" customWidth="1"/>
    <col min="1272" max="1272" width="14.33203125" style="7" customWidth="1"/>
    <col min="1273" max="1273" width="13.5" style="7" customWidth="1"/>
    <col min="1274" max="1274" width="17.1640625" style="7" customWidth="1"/>
    <col min="1275" max="1525" width="11.5" style="7"/>
    <col min="1526" max="1526" width="56" style="7" customWidth="1"/>
    <col min="1527" max="1527" width="7.5" style="7" customWidth="1"/>
    <col min="1528" max="1528" width="14.33203125" style="7" customWidth="1"/>
    <col min="1529" max="1529" width="13.5" style="7" customWidth="1"/>
    <col min="1530" max="1530" width="17.1640625" style="7" customWidth="1"/>
    <col min="1531" max="1781" width="11.5" style="7"/>
    <col min="1782" max="1782" width="56" style="7" customWidth="1"/>
    <col min="1783" max="1783" width="7.5" style="7" customWidth="1"/>
    <col min="1784" max="1784" width="14.33203125" style="7" customWidth="1"/>
    <col min="1785" max="1785" width="13.5" style="7" customWidth="1"/>
    <col min="1786" max="1786" width="17.1640625" style="7" customWidth="1"/>
    <col min="1787" max="2037" width="11.5" style="7"/>
    <col min="2038" max="2038" width="56" style="7" customWidth="1"/>
    <col min="2039" max="2039" width="7.5" style="7" customWidth="1"/>
    <col min="2040" max="2040" width="14.33203125" style="7" customWidth="1"/>
    <col min="2041" max="2041" width="13.5" style="7" customWidth="1"/>
    <col min="2042" max="2042" width="17.1640625" style="7" customWidth="1"/>
    <col min="2043" max="2293" width="11.5" style="7"/>
    <col min="2294" max="2294" width="56" style="7" customWidth="1"/>
    <col min="2295" max="2295" width="7.5" style="7" customWidth="1"/>
    <col min="2296" max="2296" width="14.33203125" style="7" customWidth="1"/>
    <col min="2297" max="2297" width="13.5" style="7" customWidth="1"/>
    <col min="2298" max="2298" width="17.1640625" style="7" customWidth="1"/>
    <col min="2299" max="2549" width="11.5" style="7"/>
    <col min="2550" max="2550" width="56" style="7" customWidth="1"/>
    <col min="2551" max="2551" width="7.5" style="7" customWidth="1"/>
    <col min="2552" max="2552" width="14.33203125" style="7" customWidth="1"/>
    <col min="2553" max="2553" width="13.5" style="7" customWidth="1"/>
    <col min="2554" max="2554" width="17.1640625" style="7" customWidth="1"/>
    <col min="2555" max="2805" width="11.5" style="7"/>
    <col min="2806" max="2806" width="56" style="7" customWidth="1"/>
    <col min="2807" max="2807" width="7.5" style="7" customWidth="1"/>
    <col min="2808" max="2808" width="14.33203125" style="7" customWidth="1"/>
    <col min="2809" max="2809" width="13.5" style="7" customWidth="1"/>
    <col min="2810" max="2810" width="17.1640625" style="7" customWidth="1"/>
    <col min="2811" max="3061" width="11.5" style="7"/>
    <col min="3062" max="3062" width="56" style="7" customWidth="1"/>
    <col min="3063" max="3063" width="7.5" style="7" customWidth="1"/>
    <col min="3064" max="3064" width="14.33203125" style="7" customWidth="1"/>
    <col min="3065" max="3065" width="13.5" style="7" customWidth="1"/>
    <col min="3066" max="3066" width="17.1640625" style="7" customWidth="1"/>
    <col min="3067" max="3317" width="11.5" style="7"/>
    <col min="3318" max="3318" width="56" style="7" customWidth="1"/>
    <col min="3319" max="3319" width="7.5" style="7" customWidth="1"/>
    <col min="3320" max="3320" width="14.33203125" style="7" customWidth="1"/>
    <col min="3321" max="3321" width="13.5" style="7" customWidth="1"/>
    <col min="3322" max="3322" width="17.1640625" style="7" customWidth="1"/>
    <col min="3323" max="3573" width="11.5" style="7"/>
    <col min="3574" max="3574" width="56" style="7" customWidth="1"/>
    <col min="3575" max="3575" width="7.5" style="7" customWidth="1"/>
    <col min="3576" max="3576" width="14.33203125" style="7" customWidth="1"/>
    <col min="3577" max="3577" width="13.5" style="7" customWidth="1"/>
    <col min="3578" max="3578" width="17.1640625" style="7" customWidth="1"/>
    <col min="3579" max="3829" width="11.5" style="7"/>
    <col min="3830" max="3830" width="56" style="7" customWidth="1"/>
    <col min="3831" max="3831" width="7.5" style="7" customWidth="1"/>
    <col min="3832" max="3832" width="14.33203125" style="7" customWidth="1"/>
    <col min="3833" max="3833" width="13.5" style="7" customWidth="1"/>
    <col min="3834" max="3834" width="17.1640625" style="7" customWidth="1"/>
    <col min="3835" max="4085" width="11.5" style="7"/>
    <col min="4086" max="4086" width="56" style="7" customWidth="1"/>
    <col min="4087" max="4087" width="7.5" style="7" customWidth="1"/>
    <col min="4088" max="4088" width="14.33203125" style="7" customWidth="1"/>
    <col min="4089" max="4089" width="13.5" style="7" customWidth="1"/>
    <col min="4090" max="4090" width="17.1640625" style="7" customWidth="1"/>
    <col min="4091" max="4341" width="11.5" style="7"/>
    <col min="4342" max="4342" width="56" style="7" customWidth="1"/>
    <col min="4343" max="4343" width="7.5" style="7" customWidth="1"/>
    <col min="4344" max="4344" width="14.33203125" style="7" customWidth="1"/>
    <col min="4345" max="4345" width="13.5" style="7" customWidth="1"/>
    <col min="4346" max="4346" width="17.1640625" style="7" customWidth="1"/>
    <col min="4347" max="4597" width="11.5" style="7"/>
    <col min="4598" max="4598" width="56" style="7" customWidth="1"/>
    <col min="4599" max="4599" width="7.5" style="7" customWidth="1"/>
    <col min="4600" max="4600" width="14.33203125" style="7" customWidth="1"/>
    <col min="4601" max="4601" width="13.5" style="7" customWidth="1"/>
    <col min="4602" max="4602" width="17.1640625" style="7" customWidth="1"/>
    <col min="4603" max="4853" width="11.5" style="7"/>
    <col min="4854" max="4854" width="56" style="7" customWidth="1"/>
    <col min="4855" max="4855" width="7.5" style="7" customWidth="1"/>
    <col min="4856" max="4856" width="14.33203125" style="7" customWidth="1"/>
    <col min="4857" max="4857" width="13.5" style="7" customWidth="1"/>
    <col min="4858" max="4858" width="17.1640625" style="7" customWidth="1"/>
    <col min="4859" max="5109" width="11.5" style="7"/>
    <col min="5110" max="5110" width="56" style="7" customWidth="1"/>
    <col min="5111" max="5111" width="7.5" style="7" customWidth="1"/>
    <col min="5112" max="5112" width="14.33203125" style="7" customWidth="1"/>
    <col min="5113" max="5113" width="13.5" style="7" customWidth="1"/>
    <col min="5114" max="5114" width="17.1640625" style="7" customWidth="1"/>
    <col min="5115" max="5365" width="11.5" style="7"/>
    <col min="5366" max="5366" width="56" style="7" customWidth="1"/>
    <col min="5367" max="5367" width="7.5" style="7" customWidth="1"/>
    <col min="5368" max="5368" width="14.33203125" style="7" customWidth="1"/>
    <col min="5369" max="5369" width="13.5" style="7" customWidth="1"/>
    <col min="5370" max="5370" width="17.1640625" style="7" customWidth="1"/>
    <col min="5371" max="5621" width="11.5" style="7"/>
    <col min="5622" max="5622" width="56" style="7" customWidth="1"/>
    <col min="5623" max="5623" width="7.5" style="7" customWidth="1"/>
    <col min="5624" max="5624" width="14.33203125" style="7" customWidth="1"/>
    <col min="5625" max="5625" width="13.5" style="7" customWidth="1"/>
    <col min="5626" max="5626" width="17.1640625" style="7" customWidth="1"/>
    <col min="5627" max="5877" width="11.5" style="7"/>
    <col min="5878" max="5878" width="56" style="7" customWidth="1"/>
    <col min="5879" max="5879" width="7.5" style="7" customWidth="1"/>
    <col min="5880" max="5880" width="14.33203125" style="7" customWidth="1"/>
    <col min="5881" max="5881" width="13.5" style="7" customWidth="1"/>
    <col min="5882" max="5882" width="17.1640625" style="7" customWidth="1"/>
    <col min="5883" max="6133" width="11.5" style="7"/>
    <col min="6134" max="6134" width="56" style="7" customWidth="1"/>
    <col min="6135" max="6135" width="7.5" style="7" customWidth="1"/>
    <col min="6136" max="6136" width="14.33203125" style="7" customWidth="1"/>
    <col min="6137" max="6137" width="13.5" style="7" customWidth="1"/>
    <col min="6138" max="6138" width="17.1640625" style="7" customWidth="1"/>
    <col min="6139" max="6389" width="11.5" style="7"/>
    <col min="6390" max="6390" width="56" style="7" customWidth="1"/>
    <col min="6391" max="6391" width="7.5" style="7" customWidth="1"/>
    <col min="6392" max="6392" width="14.33203125" style="7" customWidth="1"/>
    <col min="6393" max="6393" width="13.5" style="7" customWidth="1"/>
    <col min="6394" max="6394" width="17.1640625" style="7" customWidth="1"/>
    <col min="6395" max="6645" width="11.5" style="7"/>
    <col min="6646" max="6646" width="56" style="7" customWidth="1"/>
    <col min="6647" max="6647" width="7.5" style="7" customWidth="1"/>
    <col min="6648" max="6648" width="14.33203125" style="7" customWidth="1"/>
    <col min="6649" max="6649" width="13.5" style="7" customWidth="1"/>
    <col min="6650" max="6650" width="17.1640625" style="7" customWidth="1"/>
    <col min="6651" max="6901" width="11.5" style="7"/>
    <col min="6902" max="6902" width="56" style="7" customWidth="1"/>
    <col min="6903" max="6903" width="7.5" style="7" customWidth="1"/>
    <col min="6904" max="6904" width="14.33203125" style="7" customWidth="1"/>
    <col min="6905" max="6905" width="13.5" style="7" customWidth="1"/>
    <col min="6906" max="6906" width="17.1640625" style="7" customWidth="1"/>
    <col min="6907" max="7157" width="11.5" style="7"/>
    <col min="7158" max="7158" width="56" style="7" customWidth="1"/>
    <col min="7159" max="7159" width="7.5" style="7" customWidth="1"/>
    <col min="7160" max="7160" width="14.33203125" style="7" customWidth="1"/>
    <col min="7161" max="7161" width="13.5" style="7" customWidth="1"/>
    <col min="7162" max="7162" width="17.1640625" style="7" customWidth="1"/>
    <col min="7163" max="7413" width="11.5" style="7"/>
    <col min="7414" max="7414" width="56" style="7" customWidth="1"/>
    <col min="7415" max="7415" width="7.5" style="7" customWidth="1"/>
    <col min="7416" max="7416" width="14.33203125" style="7" customWidth="1"/>
    <col min="7417" max="7417" width="13.5" style="7" customWidth="1"/>
    <col min="7418" max="7418" width="17.1640625" style="7" customWidth="1"/>
    <col min="7419" max="7669" width="11.5" style="7"/>
    <col min="7670" max="7670" width="56" style="7" customWidth="1"/>
    <col min="7671" max="7671" width="7.5" style="7" customWidth="1"/>
    <col min="7672" max="7672" width="14.33203125" style="7" customWidth="1"/>
    <col min="7673" max="7673" width="13.5" style="7" customWidth="1"/>
    <col min="7674" max="7674" width="17.1640625" style="7" customWidth="1"/>
    <col min="7675" max="7925" width="11.5" style="7"/>
    <col min="7926" max="7926" width="56" style="7" customWidth="1"/>
    <col min="7927" max="7927" width="7.5" style="7" customWidth="1"/>
    <col min="7928" max="7928" width="14.33203125" style="7" customWidth="1"/>
    <col min="7929" max="7929" width="13.5" style="7" customWidth="1"/>
    <col min="7930" max="7930" width="17.1640625" style="7" customWidth="1"/>
    <col min="7931" max="8181" width="11.5" style="7"/>
    <col min="8182" max="8182" width="56" style="7" customWidth="1"/>
    <col min="8183" max="8183" width="7.5" style="7" customWidth="1"/>
    <col min="8184" max="8184" width="14.33203125" style="7" customWidth="1"/>
    <col min="8185" max="8185" width="13.5" style="7" customWidth="1"/>
    <col min="8186" max="8186" width="17.1640625" style="7" customWidth="1"/>
    <col min="8187" max="8437" width="11.5" style="7"/>
    <col min="8438" max="8438" width="56" style="7" customWidth="1"/>
    <col min="8439" max="8439" width="7.5" style="7" customWidth="1"/>
    <col min="8440" max="8440" width="14.33203125" style="7" customWidth="1"/>
    <col min="8441" max="8441" width="13.5" style="7" customWidth="1"/>
    <col min="8442" max="8442" width="17.1640625" style="7" customWidth="1"/>
    <col min="8443" max="8693" width="11.5" style="7"/>
    <col min="8694" max="8694" width="56" style="7" customWidth="1"/>
    <col min="8695" max="8695" width="7.5" style="7" customWidth="1"/>
    <col min="8696" max="8696" width="14.33203125" style="7" customWidth="1"/>
    <col min="8697" max="8697" width="13.5" style="7" customWidth="1"/>
    <col min="8698" max="8698" width="17.1640625" style="7" customWidth="1"/>
    <col min="8699" max="8949" width="11.5" style="7"/>
    <col min="8950" max="8950" width="56" style="7" customWidth="1"/>
    <col min="8951" max="8951" width="7.5" style="7" customWidth="1"/>
    <col min="8952" max="8952" width="14.33203125" style="7" customWidth="1"/>
    <col min="8953" max="8953" width="13.5" style="7" customWidth="1"/>
    <col min="8954" max="8954" width="17.1640625" style="7" customWidth="1"/>
    <col min="8955" max="9205" width="11.5" style="7"/>
    <col min="9206" max="9206" width="56" style="7" customWidth="1"/>
    <col min="9207" max="9207" width="7.5" style="7" customWidth="1"/>
    <col min="9208" max="9208" width="14.33203125" style="7" customWidth="1"/>
    <col min="9209" max="9209" width="13.5" style="7" customWidth="1"/>
    <col min="9210" max="9210" width="17.1640625" style="7" customWidth="1"/>
    <col min="9211" max="9461" width="11.5" style="7"/>
    <col min="9462" max="9462" width="56" style="7" customWidth="1"/>
    <col min="9463" max="9463" width="7.5" style="7" customWidth="1"/>
    <col min="9464" max="9464" width="14.33203125" style="7" customWidth="1"/>
    <col min="9465" max="9465" width="13.5" style="7" customWidth="1"/>
    <col min="9466" max="9466" width="17.1640625" style="7" customWidth="1"/>
    <col min="9467" max="9717" width="11.5" style="7"/>
    <col min="9718" max="9718" width="56" style="7" customWidth="1"/>
    <col min="9719" max="9719" width="7.5" style="7" customWidth="1"/>
    <col min="9720" max="9720" width="14.33203125" style="7" customWidth="1"/>
    <col min="9721" max="9721" width="13.5" style="7" customWidth="1"/>
    <col min="9722" max="9722" width="17.1640625" style="7" customWidth="1"/>
    <col min="9723" max="9973" width="11.5" style="7"/>
    <col min="9974" max="9974" width="56" style="7" customWidth="1"/>
    <col min="9975" max="9975" width="7.5" style="7" customWidth="1"/>
    <col min="9976" max="9976" width="14.33203125" style="7" customWidth="1"/>
    <col min="9977" max="9977" width="13.5" style="7" customWidth="1"/>
    <col min="9978" max="9978" width="17.1640625" style="7" customWidth="1"/>
    <col min="9979" max="10229" width="11.5" style="7"/>
    <col min="10230" max="10230" width="56" style="7" customWidth="1"/>
    <col min="10231" max="10231" width="7.5" style="7" customWidth="1"/>
    <col min="10232" max="10232" width="14.33203125" style="7" customWidth="1"/>
    <col min="10233" max="10233" width="13.5" style="7" customWidth="1"/>
    <col min="10234" max="10234" width="17.1640625" style="7" customWidth="1"/>
    <col min="10235" max="10485" width="11.5" style="7"/>
    <col min="10486" max="10486" width="56" style="7" customWidth="1"/>
    <col min="10487" max="10487" width="7.5" style="7" customWidth="1"/>
    <col min="10488" max="10488" width="14.33203125" style="7" customWidth="1"/>
    <col min="10489" max="10489" width="13.5" style="7" customWidth="1"/>
    <col min="10490" max="10490" width="17.1640625" style="7" customWidth="1"/>
    <col min="10491" max="10741" width="11.5" style="7"/>
    <col min="10742" max="10742" width="56" style="7" customWidth="1"/>
    <col min="10743" max="10743" width="7.5" style="7" customWidth="1"/>
    <col min="10744" max="10744" width="14.33203125" style="7" customWidth="1"/>
    <col min="10745" max="10745" width="13.5" style="7" customWidth="1"/>
    <col min="10746" max="10746" width="17.1640625" style="7" customWidth="1"/>
    <col min="10747" max="10997" width="11.5" style="7"/>
    <col min="10998" max="10998" width="56" style="7" customWidth="1"/>
    <col min="10999" max="10999" width="7.5" style="7" customWidth="1"/>
    <col min="11000" max="11000" width="14.33203125" style="7" customWidth="1"/>
    <col min="11001" max="11001" width="13.5" style="7" customWidth="1"/>
    <col min="11002" max="11002" width="17.1640625" style="7" customWidth="1"/>
    <col min="11003" max="11253" width="11.5" style="7"/>
    <col min="11254" max="11254" width="56" style="7" customWidth="1"/>
    <col min="11255" max="11255" width="7.5" style="7" customWidth="1"/>
    <col min="11256" max="11256" width="14.33203125" style="7" customWidth="1"/>
    <col min="11257" max="11257" width="13.5" style="7" customWidth="1"/>
    <col min="11258" max="11258" width="17.1640625" style="7" customWidth="1"/>
    <col min="11259" max="11509" width="11.5" style="7"/>
    <col min="11510" max="11510" width="56" style="7" customWidth="1"/>
    <col min="11511" max="11511" width="7.5" style="7" customWidth="1"/>
    <col min="11512" max="11512" width="14.33203125" style="7" customWidth="1"/>
    <col min="11513" max="11513" width="13.5" style="7" customWidth="1"/>
    <col min="11514" max="11514" width="17.1640625" style="7" customWidth="1"/>
    <col min="11515" max="11765" width="11.5" style="7"/>
    <col min="11766" max="11766" width="56" style="7" customWidth="1"/>
    <col min="11767" max="11767" width="7.5" style="7" customWidth="1"/>
    <col min="11768" max="11768" width="14.33203125" style="7" customWidth="1"/>
    <col min="11769" max="11769" width="13.5" style="7" customWidth="1"/>
    <col min="11770" max="11770" width="17.1640625" style="7" customWidth="1"/>
    <col min="11771" max="12021" width="11.5" style="7"/>
    <col min="12022" max="12022" width="56" style="7" customWidth="1"/>
    <col min="12023" max="12023" width="7.5" style="7" customWidth="1"/>
    <col min="12024" max="12024" width="14.33203125" style="7" customWidth="1"/>
    <col min="12025" max="12025" width="13.5" style="7" customWidth="1"/>
    <col min="12026" max="12026" width="17.1640625" style="7" customWidth="1"/>
    <col min="12027" max="12277" width="11.5" style="7"/>
    <col min="12278" max="12278" width="56" style="7" customWidth="1"/>
    <col min="12279" max="12279" width="7.5" style="7" customWidth="1"/>
    <col min="12280" max="12280" width="14.33203125" style="7" customWidth="1"/>
    <col min="12281" max="12281" width="13.5" style="7" customWidth="1"/>
    <col min="12282" max="12282" width="17.1640625" style="7" customWidth="1"/>
    <col min="12283" max="12533" width="11.5" style="7"/>
    <col min="12534" max="12534" width="56" style="7" customWidth="1"/>
    <col min="12535" max="12535" width="7.5" style="7" customWidth="1"/>
    <col min="12536" max="12536" width="14.33203125" style="7" customWidth="1"/>
    <col min="12537" max="12537" width="13.5" style="7" customWidth="1"/>
    <col min="12538" max="12538" width="17.1640625" style="7" customWidth="1"/>
    <col min="12539" max="12789" width="11.5" style="7"/>
    <col min="12790" max="12790" width="56" style="7" customWidth="1"/>
    <col min="12791" max="12791" width="7.5" style="7" customWidth="1"/>
    <col min="12792" max="12792" width="14.33203125" style="7" customWidth="1"/>
    <col min="12793" max="12793" width="13.5" style="7" customWidth="1"/>
    <col min="12794" max="12794" width="17.1640625" style="7" customWidth="1"/>
    <col min="12795" max="13045" width="11.5" style="7"/>
    <col min="13046" max="13046" width="56" style="7" customWidth="1"/>
    <col min="13047" max="13047" width="7.5" style="7" customWidth="1"/>
    <col min="13048" max="13048" width="14.33203125" style="7" customWidth="1"/>
    <col min="13049" max="13049" width="13.5" style="7" customWidth="1"/>
    <col min="13050" max="13050" width="17.1640625" style="7" customWidth="1"/>
    <col min="13051" max="13301" width="11.5" style="7"/>
    <col min="13302" max="13302" width="56" style="7" customWidth="1"/>
    <col min="13303" max="13303" width="7.5" style="7" customWidth="1"/>
    <col min="13304" max="13304" width="14.33203125" style="7" customWidth="1"/>
    <col min="13305" max="13305" width="13.5" style="7" customWidth="1"/>
    <col min="13306" max="13306" width="17.1640625" style="7" customWidth="1"/>
    <col min="13307" max="13557" width="11.5" style="7"/>
    <col min="13558" max="13558" width="56" style="7" customWidth="1"/>
    <col min="13559" max="13559" width="7.5" style="7" customWidth="1"/>
    <col min="13560" max="13560" width="14.33203125" style="7" customWidth="1"/>
    <col min="13561" max="13561" width="13.5" style="7" customWidth="1"/>
    <col min="13562" max="13562" width="17.1640625" style="7" customWidth="1"/>
    <col min="13563" max="13813" width="11.5" style="7"/>
    <col min="13814" max="13814" width="56" style="7" customWidth="1"/>
    <col min="13815" max="13815" width="7.5" style="7" customWidth="1"/>
    <col min="13816" max="13816" width="14.33203125" style="7" customWidth="1"/>
    <col min="13817" max="13817" width="13.5" style="7" customWidth="1"/>
    <col min="13818" max="13818" width="17.1640625" style="7" customWidth="1"/>
    <col min="13819" max="14069" width="11.5" style="7"/>
    <col min="14070" max="14070" width="56" style="7" customWidth="1"/>
    <col min="14071" max="14071" width="7.5" style="7" customWidth="1"/>
    <col min="14072" max="14072" width="14.33203125" style="7" customWidth="1"/>
    <col min="14073" max="14073" width="13.5" style="7" customWidth="1"/>
    <col min="14074" max="14074" width="17.1640625" style="7" customWidth="1"/>
    <col min="14075" max="14325" width="11.5" style="7"/>
    <col min="14326" max="14326" width="56" style="7" customWidth="1"/>
    <col min="14327" max="14327" width="7.5" style="7" customWidth="1"/>
    <col min="14328" max="14328" width="14.33203125" style="7" customWidth="1"/>
    <col min="14329" max="14329" width="13.5" style="7" customWidth="1"/>
    <col min="14330" max="14330" width="17.1640625" style="7" customWidth="1"/>
    <col min="14331" max="14581" width="11.5" style="7"/>
    <col min="14582" max="14582" width="56" style="7" customWidth="1"/>
    <col min="14583" max="14583" width="7.5" style="7" customWidth="1"/>
    <col min="14584" max="14584" width="14.33203125" style="7" customWidth="1"/>
    <col min="14585" max="14585" width="13.5" style="7" customWidth="1"/>
    <col min="14586" max="14586" width="17.1640625" style="7" customWidth="1"/>
    <col min="14587" max="14837" width="11.5" style="7"/>
    <col min="14838" max="14838" width="56" style="7" customWidth="1"/>
    <col min="14839" max="14839" width="7.5" style="7" customWidth="1"/>
    <col min="14840" max="14840" width="14.33203125" style="7" customWidth="1"/>
    <col min="14841" max="14841" width="13.5" style="7" customWidth="1"/>
    <col min="14842" max="14842" width="17.1640625" style="7" customWidth="1"/>
    <col min="14843" max="15093" width="11.5" style="7"/>
    <col min="15094" max="15094" width="56" style="7" customWidth="1"/>
    <col min="15095" max="15095" width="7.5" style="7" customWidth="1"/>
    <col min="15096" max="15096" width="14.33203125" style="7" customWidth="1"/>
    <col min="15097" max="15097" width="13.5" style="7" customWidth="1"/>
    <col min="15098" max="15098" width="17.1640625" style="7" customWidth="1"/>
    <col min="15099" max="15349" width="11.5" style="7"/>
    <col min="15350" max="15350" width="56" style="7" customWidth="1"/>
    <col min="15351" max="15351" width="7.5" style="7" customWidth="1"/>
    <col min="15352" max="15352" width="14.33203125" style="7" customWidth="1"/>
    <col min="15353" max="15353" width="13.5" style="7" customWidth="1"/>
    <col min="15354" max="15354" width="17.1640625" style="7" customWidth="1"/>
    <col min="15355" max="15605" width="11.5" style="7"/>
    <col min="15606" max="15606" width="56" style="7" customWidth="1"/>
    <col min="15607" max="15607" width="7.5" style="7" customWidth="1"/>
    <col min="15608" max="15608" width="14.33203125" style="7" customWidth="1"/>
    <col min="15609" max="15609" width="13.5" style="7" customWidth="1"/>
    <col min="15610" max="15610" width="17.1640625" style="7" customWidth="1"/>
    <col min="15611" max="15861" width="11.5" style="7"/>
    <col min="15862" max="15862" width="56" style="7" customWidth="1"/>
    <col min="15863" max="15863" width="7.5" style="7" customWidth="1"/>
    <col min="15864" max="15864" width="14.33203125" style="7" customWidth="1"/>
    <col min="15865" max="15865" width="13.5" style="7" customWidth="1"/>
    <col min="15866" max="15866" width="17.1640625" style="7" customWidth="1"/>
    <col min="15867" max="16117" width="11.5" style="7"/>
    <col min="16118" max="16118" width="56" style="7" customWidth="1"/>
    <col min="16119" max="16119" width="7.5" style="7" customWidth="1"/>
    <col min="16120" max="16120" width="14.33203125" style="7" customWidth="1"/>
    <col min="16121" max="16121" width="13.5" style="7" customWidth="1"/>
    <col min="16122" max="16122" width="17.1640625" style="7" customWidth="1"/>
    <col min="16123" max="16384" width="11.5" style="7"/>
  </cols>
  <sheetData>
    <row r="1" spans="1:4" ht="18">
      <c r="A1" s="130" t="s">
        <v>0</v>
      </c>
      <c r="B1" s="1"/>
      <c r="C1" s="1"/>
      <c r="D1" s="1"/>
    </row>
    <row r="2" spans="1:4">
      <c r="A2" s="4"/>
      <c r="B2" s="1"/>
      <c r="C2" s="1"/>
      <c r="D2" s="1"/>
    </row>
    <row r="3" spans="1:4" ht="15" thickBot="1">
      <c r="A3" s="50" t="s">
        <v>1</v>
      </c>
      <c r="B3" s="61" t="s">
        <v>2</v>
      </c>
      <c r="C3" s="61">
        <v>2019</v>
      </c>
      <c r="D3" s="61">
        <v>2018</v>
      </c>
    </row>
    <row r="4" spans="1:4" ht="13" customHeight="1">
      <c r="A4" s="51" t="s">
        <v>3</v>
      </c>
      <c r="B4" s="62" t="s">
        <v>4</v>
      </c>
      <c r="C4" s="63">
        <v>8547.3119999999999</v>
      </c>
      <c r="D4" s="64">
        <v>9278.1610000000001</v>
      </c>
    </row>
    <row r="5" spans="1:4" ht="13" customHeight="1">
      <c r="A5" s="52" t="s">
        <v>5</v>
      </c>
      <c r="B5" s="65"/>
      <c r="C5" s="66">
        <v>-8.1839999999999993</v>
      </c>
      <c r="D5" s="67">
        <v>161.631</v>
      </c>
    </row>
    <row r="6" spans="1:4" ht="13" customHeight="1">
      <c r="A6" s="53"/>
      <c r="B6" s="68"/>
      <c r="C6" s="69">
        <v>8539.1290000000008</v>
      </c>
      <c r="D6" s="70">
        <v>9439.7909999999993</v>
      </c>
    </row>
    <row r="7" spans="1:4" ht="13" customHeight="1">
      <c r="A7" s="54" t="s">
        <v>7</v>
      </c>
      <c r="B7" s="71" t="s">
        <v>6</v>
      </c>
      <c r="C7" s="66">
        <v>285.56599999999997</v>
      </c>
      <c r="D7" s="67">
        <v>256.8</v>
      </c>
    </row>
    <row r="8" spans="1:4" ht="13" customHeight="1">
      <c r="A8" s="54" t="s">
        <v>9</v>
      </c>
      <c r="B8" s="71" t="s">
        <v>8</v>
      </c>
      <c r="C8" s="66">
        <v>5602.6059999999998</v>
      </c>
      <c r="D8" s="67">
        <v>6131.3649999999998</v>
      </c>
    </row>
    <row r="9" spans="1:4" ht="13" customHeight="1">
      <c r="A9" s="54" t="s">
        <v>11</v>
      </c>
      <c r="B9" s="71" t="s">
        <v>10</v>
      </c>
      <c r="C9" s="66">
        <v>1815.672</v>
      </c>
      <c r="D9" s="67">
        <v>1739.4559999999999</v>
      </c>
    </row>
    <row r="10" spans="1:4" ht="13" customHeight="1">
      <c r="A10" s="55" t="s">
        <v>13</v>
      </c>
      <c r="B10" s="71" t="s">
        <v>12</v>
      </c>
      <c r="C10" s="66">
        <v>541.03300000000002</v>
      </c>
      <c r="D10" s="67">
        <v>384.04399999999998</v>
      </c>
    </row>
    <row r="11" spans="1:4" ht="13" customHeight="1">
      <c r="A11" s="54" t="s">
        <v>15</v>
      </c>
      <c r="B11" s="71" t="s">
        <v>14</v>
      </c>
      <c r="C11" s="66">
        <v>1157.81</v>
      </c>
      <c r="D11" s="67">
        <v>1099.9000000000001</v>
      </c>
    </row>
    <row r="12" spans="1:4" ht="13" customHeight="1">
      <c r="A12" s="52" t="s">
        <v>185</v>
      </c>
      <c r="B12" s="71"/>
      <c r="C12" s="66">
        <v>-25.108000000000001</v>
      </c>
      <c r="D12" s="67">
        <v>-1.9</v>
      </c>
    </row>
    <row r="13" spans="1:4" ht="13" customHeight="1">
      <c r="A13" s="54" t="s">
        <v>17</v>
      </c>
      <c r="B13" s="71"/>
      <c r="C13" s="66">
        <v>1.964</v>
      </c>
      <c r="D13" s="67">
        <v>2.403</v>
      </c>
    </row>
    <row r="14" spans="1:4" ht="13" customHeight="1">
      <c r="A14" s="54" t="s">
        <v>118</v>
      </c>
      <c r="B14" s="71"/>
      <c r="C14" s="66">
        <v>125.19499999999999</v>
      </c>
      <c r="D14" s="67">
        <v>74.709999999999994</v>
      </c>
    </row>
    <row r="15" spans="1:4" ht="13" customHeight="1">
      <c r="A15" s="55" t="s">
        <v>20</v>
      </c>
      <c r="B15" s="71"/>
      <c r="C15" s="66">
        <v>17.495999999999999</v>
      </c>
      <c r="D15" s="67">
        <v>14.95</v>
      </c>
    </row>
    <row r="16" spans="1:4" ht="13" customHeight="1">
      <c r="A16" s="55" t="s">
        <v>22</v>
      </c>
      <c r="B16" s="71"/>
      <c r="C16" s="66">
        <v>80.403999999999996</v>
      </c>
      <c r="D16" s="67">
        <v>84.63300000000001</v>
      </c>
    </row>
    <row r="17" spans="1:4" ht="13" customHeight="1" thickBot="1">
      <c r="A17" s="93" t="s">
        <v>24</v>
      </c>
      <c r="B17" s="72"/>
      <c r="C17" s="73">
        <v>-253.28299999999999</v>
      </c>
      <c r="D17" s="74">
        <v>347.27800000000002</v>
      </c>
    </row>
    <row r="18" spans="1:4" ht="13" customHeight="1">
      <c r="A18" s="95" t="s">
        <v>25</v>
      </c>
      <c r="B18" s="75" t="s">
        <v>16</v>
      </c>
      <c r="C18" s="63">
        <v>-16.006</v>
      </c>
      <c r="D18" s="64">
        <v>69.534999999999997</v>
      </c>
    </row>
    <row r="19" spans="1:4" ht="13" customHeight="1" thickBot="1">
      <c r="A19" s="96" t="s">
        <v>119</v>
      </c>
      <c r="B19" s="76"/>
      <c r="C19" s="77">
        <v>-237.27699999999999</v>
      </c>
      <c r="D19" s="78">
        <v>277.74299999999999</v>
      </c>
    </row>
    <row r="20" spans="1:4" ht="13" customHeight="1">
      <c r="A20" s="56" t="s">
        <v>153</v>
      </c>
      <c r="B20" s="79"/>
      <c r="C20" s="80">
        <v>-241.154</v>
      </c>
      <c r="D20" s="81">
        <v>273.73500000000001</v>
      </c>
    </row>
    <row r="21" spans="1:4" ht="13" customHeight="1">
      <c r="A21" s="57" t="s">
        <v>27</v>
      </c>
      <c r="B21" s="82"/>
      <c r="C21" s="66">
        <v>3.7769999999999997</v>
      </c>
      <c r="D21" s="67">
        <v>4.008</v>
      </c>
    </row>
    <row r="22" spans="1:4" ht="26.25" customHeight="1" thickBot="1">
      <c r="A22" s="58" t="s">
        <v>29</v>
      </c>
      <c r="B22" s="94" t="s">
        <v>2</v>
      </c>
      <c r="C22" s="94">
        <v>2019</v>
      </c>
      <c r="D22" s="94">
        <v>2018</v>
      </c>
    </row>
    <row r="23" spans="1:4" ht="13" customHeight="1">
      <c r="A23" s="59" t="s">
        <v>119</v>
      </c>
      <c r="B23" s="79"/>
      <c r="C23" s="83">
        <v>-237.27699999999999</v>
      </c>
      <c r="D23" s="81">
        <v>277.74299999999999</v>
      </c>
    </row>
    <row r="24" spans="1:4" ht="13" customHeight="1">
      <c r="A24" s="60" t="s">
        <v>30</v>
      </c>
      <c r="B24" s="82"/>
      <c r="C24" s="84">
        <v>33.1</v>
      </c>
      <c r="D24" s="67">
        <v>27.1</v>
      </c>
    </row>
    <row r="25" spans="1:4" ht="13" customHeight="1">
      <c r="A25" s="54" t="s">
        <v>27</v>
      </c>
      <c r="B25" s="85"/>
      <c r="C25" s="84">
        <v>3.7769999999999997</v>
      </c>
      <c r="D25" s="67">
        <v>4.008</v>
      </c>
    </row>
    <row r="26" spans="1:4" ht="13" customHeight="1">
      <c r="A26" s="54" t="s">
        <v>31</v>
      </c>
      <c r="B26" s="85"/>
      <c r="C26" s="84">
        <v>-29.748000000000001</v>
      </c>
      <c r="D26" s="67">
        <v>-24.338999999999999</v>
      </c>
    </row>
    <row r="27" spans="1:4" ht="13" customHeight="1">
      <c r="A27" s="97" t="s">
        <v>186</v>
      </c>
      <c r="B27" s="85"/>
      <c r="C27" s="84">
        <v>249.90199999999999</v>
      </c>
      <c r="D27" s="67">
        <v>-243.39599999999999</v>
      </c>
    </row>
    <row r="28" spans="1:4" ht="13" customHeight="1" thickBot="1">
      <c r="A28" s="96" t="s">
        <v>32</v>
      </c>
      <c r="B28" s="86"/>
      <c r="C28" s="87">
        <v>12.1</v>
      </c>
      <c r="D28" s="78">
        <v>33.1</v>
      </c>
    </row>
    <row r="29" spans="1:4" ht="13" customHeight="1">
      <c r="A29" s="98"/>
      <c r="B29" s="75"/>
      <c r="C29" s="88"/>
      <c r="D29" s="89"/>
    </row>
    <row r="30" spans="1:4" ht="13" customHeight="1" thickBot="1">
      <c r="A30" s="96" t="s">
        <v>120</v>
      </c>
      <c r="B30" s="90" t="s">
        <v>18</v>
      </c>
      <c r="C30" s="91">
        <v>-4.46</v>
      </c>
      <c r="D30" s="92">
        <v>5.0599999999999996</v>
      </c>
    </row>
    <row r="31" spans="1:4" ht="13" customHeight="1">
      <c r="A31" s="98"/>
      <c r="B31" s="75"/>
      <c r="C31" s="88"/>
      <c r="D31" s="89"/>
    </row>
    <row r="32" spans="1:4" ht="13" customHeight="1" thickBot="1">
      <c r="A32" s="96" t="s">
        <v>121</v>
      </c>
      <c r="B32" s="90" t="s">
        <v>18</v>
      </c>
      <c r="C32" s="91">
        <v>-4.46</v>
      </c>
      <c r="D32" s="92">
        <v>4.8</v>
      </c>
    </row>
    <row r="33" spans="1:4">
      <c r="A33" s="47"/>
      <c r="B33" s="48"/>
      <c r="C33" s="49"/>
      <c r="D33" s="49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4"/>
  <sheetViews>
    <sheetView showGridLines="0" zoomScaleNormal="100" workbookViewId="0">
      <selection activeCell="A18" sqref="A18"/>
    </sheetView>
  </sheetViews>
  <sheetFormatPr baseColWidth="10" defaultColWidth="11.5" defaultRowHeight="14"/>
  <cols>
    <col min="1" max="1" width="70.33203125" style="7" customWidth="1"/>
    <col min="2" max="2" width="13.6640625" style="7" customWidth="1"/>
    <col min="3" max="3" width="13.6640625" style="33" customWidth="1"/>
    <col min="4" max="16384" width="11.5" style="7"/>
  </cols>
  <sheetData>
    <row r="1" spans="1:3" ht="17.5" customHeight="1">
      <c r="A1" s="131" t="s">
        <v>34</v>
      </c>
      <c r="B1" s="2"/>
      <c r="C1" s="9"/>
    </row>
    <row r="2" spans="1:3">
      <c r="A2" s="6"/>
      <c r="B2" s="2"/>
      <c r="C2" s="9"/>
    </row>
    <row r="3" spans="1:3" ht="10.25" customHeight="1" thickBot="1">
      <c r="A3" s="148" t="s">
        <v>1</v>
      </c>
      <c r="B3" s="149">
        <v>2019</v>
      </c>
      <c r="C3" s="150">
        <v>2018</v>
      </c>
    </row>
    <row r="4" spans="1:3" ht="11" customHeight="1" thickBot="1">
      <c r="A4" s="135" t="s">
        <v>119</v>
      </c>
      <c r="B4" s="151">
        <v>-237.27699999999999</v>
      </c>
      <c r="C4" s="152">
        <v>277.74299999999999</v>
      </c>
    </row>
    <row r="5" spans="1:3" ht="11" customHeight="1" thickBot="1">
      <c r="A5" s="135"/>
      <c r="B5" s="153"/>
      <c r="C5" s="154"/>
    </row>
    <row r="6" spans="1:3" ht="11" customHeight="1" thickBot="1">
      <c r="A6" s="136" t="s">
        <v>35</v>
      </c>
      <c r="B6" s="155"/>
      <c r="C6" s="156"/>
    </row>
    <row r="7" spans="1:3" ht="11" customHeight="1">
      <c r="A7" s="137" t="s">
        <v>129</v>
      </c>
      <c r="B7" s="157">
        <v>5.6929999999999996</v>
      </c>
      <c r="C7" s="158">
        <v>2.633</v>
      </c>
    </row>
    <row r="8" spans="1:3" ht="11" customHeight="1">
      <c r="A8" s="138" t="s">
        <v>187</v>
      </c>
      <c r="B8" s="159">
        <v>9.4556299999999993</v>
      </c>
      <c r="C8" s="160">
        <v>19.2</v>
      </c>
    </row>
    <row r="9" spans="1:3" s="132" customFormat="1" ht="11" customHeight="1">
      <c r="A9" s="139" t="s">
        <v>130</v>
      </c>
      <c r="B9" s="159">
        <v>16.666</v>
      </c>
      <c r="C9" s="160">
        <v>26.966999999999999</v>
      </c>
    </row>
    <row r="10" spans="1:3" s="132" customFormat="1" ht="11" customHeight="1">
      <c r="A10" s="139" t="s">
        <v>131</v>
      </c>
      <c r="B10" s="159">
        <v>-2.6537700000000002</v>
      </c>
      <c r="C10" s="160">
        <v>0.75609999999999999</v>
      </c>
    </row>
    <row r="11" spans="1:3" s="132" customFormat="1" ht="11" customHeight="1">
      <c r="A11" s="139" t="s">
        <v>132</v>
      </c>
      <c r="B11" s="159">
        <v>-4.5566000000000004</v>
      </c>
      <c r="C11" s="160">
        <v>-8.5</v>
      </c>
    </row>
    <row r="12" spans="1:3" ht="11" customHeight="1">
      <c r="A12" s="140" t="s">
        <v>133</v>
      </c>
      <c r="B12" s="159">
        <v>0.20669999999999988</v>
      </c>
      <c r="C12" s="160">
        <v>-3.9619999999999989</v>
      </c>
    </row>
    <row r="13" spans="1:3" s="132" customFormat="1" ht="11" customHeight="1">
      <c r="A13" s="139" t="s">
        <v>130</v>
      </c>
      <c r="B13" s="159">
        <v>-1.262</v>
      </c>
      <c r="C13" s="160">
        <v>-9.4499999999999993</v>
      </c>
    </row>
    <row r="14" spans="1:3" s="132" customFormat="1" ht="11" customHeight="1">
      <c r="A14" s="139" t="s">
        <v>134</v>
      </c>
      <c r="B14" s="159">
        <v>1.8496999999999999</v>
      </c>
      <c r="C14" s="160">
        <v>4.1520000000000001</v>
      </c>
    </row>
    <row r="15" spans="1:3" ht="11" customHeight="1">
      <c r="A15" s="139" t="s">
        <v>132</v>
      </c>
      <c r="B15" s="159">
        <v>-0.38100000000000001</v>
      </c>
      <c r="C15" s="160">
        <v>1.3360000000000001</v>
      </c>
    </row>
    <row r="16" spans="1:3" ht="11" customHeight="1">
      <c r="A16" s="141" t="s">
        <v>135</v>
      </c>
      <c r="B16" s="161">
        <v>-0.11550000000000001</v>
      </c>
      <c r="C16" s="162">
        <v>-1.02</v>
      </c>
    </row>
    <row r="17" spans="1:3" ht="11" customHeight="1" thickBot="1">
      <c r="A17" s="142"/>
      <c r="B17" s="163">
        <v>15.23983</v>
      </c>
      <c r="C17" s="164">
        <v>16.8</v>
      </c>
    </row>
    <row r="18" spans="1:3" ht="11" customHeight="1" thickBot="1">
      <c r="A18" s="133" t="s">
        <v>36</v>
      </c>
      <c r="B18" s="165"/>
      <c r="C18" s="166"/>
    </row>
    <row r="19" spans="1:3" ht="11" customHeight="1">
      <c r="A19" s="137" t="s">
        <v>154</v>
      </c>
      <c r="B19" s="157">
        <v>-2.117</v>
      </c>
      <c r="C19" s="158">
        <v>20.014999999999997</v>
      </c>
    </row>
    <row r="20" spans="1:3" s="132" customFormat="1" ht="11" customHeight="1">
      <c r="A20" s="139" t="str">
        <f>INDEX([1]Synopse!$B$1:$F$65536,MATCH(-30000270,[1]Synopse!$A$1:$A$65536,0),Sy_nop)</f>
        <v>Zeitwertänderungen</v>
      </c>
      <c r="B20" s="159">
        <v>-3.0950000000000002</v>
      </c>
      <c r="C20" s="160">
        <v>23.08</v>
      </c>
    </row>
    <row r="21" spans="1:3" s="132" customFormat="1" ht="11" customHeight="1">
      <c r="A21" s="139" t="str">
        <f>INDEX([1]Synopse!$B$1:$F$65536,MATCH(56576478,[1]Synopse!$A$1:$A$65536,0),Sy_nop)</f>
        <v>Latente Steuern</v>
      </c>
      <c r="B21" s="159">
        <v>0.97799999999999998</v>
      </c>
      <c r="C21" s="160">
        <v>-3.0649999999999999</v>
      </c>
    </row>
    <row r="22" spans="1:3" ht="11" customHeight="1">
      <c r="A22" s="138" t="s">
        <v>136</v>
      </c>
      <c r="B22" s="159">
        <v>-89.851210000000009</v>
      </c>
      <c r="C22" s="160">
        <v>99.563000000000002</v>
      </c>
    </row>
    <row r="23" spans="1:3" s="132" customFormat="1" ht="11" customHeight="1">
      <c r="A23" s="139" t="s">
        <v>37</v>
      </c>
      <c r="B23" s="159">
        <v>-122.099</v>
      </c>
      <c r="C23" s="160">
        <v>121.1</v>
      </c>
    </row>
    <row r="24" spans="1:3" s="132" customFormat="1" ht="11" customHeight="1">
      <c r="A24" s="139" t="s">
        <v>134</v>
      </c>
      <c r="B24" s="159">
        <v>4.2000000000000003E-2</v>
      </c>
      <c r="C24" s="160">
        <v>0.1</v>
      </c>
    </row>
    <row r="25" spans="1:3" s="132" customFormat="1" ht="11" customHeight="1">
      <c r="A25" s="139" t="s">
        <v>132</v>
      </c>
      <c r="B25" s="159">
        <v>32.147790000000001</v>
      </c>
      <c r="C25" s="160">
        <v>-21.678999999999998</v>
      </c>
    </row>
    <row r="26" spans="1:3" ht="11" customHeight="1">
      <c r="A26" s="143" t="s">
        <v>133</v>
      </c>
      <c r="B26" s="161">
        <v>-16.82</v>
      </c>
      <c r="C26" s="162">
        <v>5.8529999999999998</v>
      </c>
    </row>
    <row r="27" spans="1:3" ht="11" customHeight="1" thickBot="1">
      <c r="A27" s="142"/>
      <c r="B27" s="163">
        <v>-108.78821000000002</v>
      </c>
      <c r="C27" s="164">
        <v>125.431</v>
      </c>
    </row>
    <row r="28" spans="1:3" ht="11" customHeight="1">
      <c r="A28" s="144"/>
      <c r="B28" s="167"/>
      <c r="C28" s="168"/>
    </row>
    <row r="29" spans="1:3" ht="11" customHeight="1" thickBot="1">
      <c r="A29" s="145" t="s">
        <v>122</v>
      </c>
      <c r="B29" s="169">
        <v>-93.648380000000017</v>
      </c>
      <c r="C29" s="170">
        <v>142.30000000000001</v>
      </c>
    </row>
    <row r="30" spans="1:3" ht="11" customHeight="1">
      <c r="A30" s="51"/>
      <c r="B30" s="171"/>
      <c r="C30" s="172"/>
    </row>
    <row r="31" spans="1:3" ht="11" customHeight="1" thickBot="1">
      <c r="A31" s="146" t="s">
        <v>97</v>
      </c>
      <c r="B31" s="173">
        <v>-330.82538</v>
      </c>
      <c r="C31" s="174">
        <v>420</v>
      </c>
    </row>
    <row r="32" spans="1:3" ht="11" customHeight="1">
      <c r="A32" s="147"/>
      <c r="B32" s="175"/>
      <c r="C32" s="176"/>
    </row>
    <row r="33" spans="1:3" ht="11" customHeight="1">
      <c r="A33" s="138" t="s">
        <v>181</v>
      </c>
      <c r="B33" s="159">
        <v>-334.65638000000001</v>
      </c>
      <c r="C33" s="160">
        <v>416</v>
      </c>
    </row>
    <row r="34" spans="1:3" ht="11" customHeight="1">
      <c r="A34" s="138" t="s">
        <v>182</v>
      </c>
      <c r="B34" s="159">
        <v>3.831</v>
      </c>
      <c r="C34" s="160">
        <v>4</v>
      </c>
    </row>
  </sheetData>
  <pageMargins left="0.70866141732283472" right="0.70866141732283472" top="0.78740157480314965" bottom="0.78740157480314965" header="0.31496062992125984" footer="0.31496062992125984"/>
  <pageSetup paperSize="9" scale="88" fitToWidth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4"/>
  <sheetViews>
    <sheetView showGridLines="0" zoomScaleNormal="100" workbookViewId="0">
      <selection activeCell="D1" sqref="D1:D1048576"/>
    </sheetView>
  </sheetViews>
  <sheetFormatPr baseColWidth="10" defaultRowHeight="15"/>
  <cols>
    <col min="1" max="1" width="53.33203125" bestFit="1" customWidth="1"/>
    <col min="2" max="2" width="8" style="215" bestFit="1" customWidth="1"/>
    <col min="3" max="3" width="10.1640625" style="215" bestFit="1" customWidth="1"/>
    <col min="4" max="4" width="10.1640625" style="180" customWidth="1"/>
  </cols>
  <sheetData>
    <row r="1" spans="1:4" s="5" customFormat="1" ht="18" customHeight="1">
      <c r="A1" s="130" t="s">
        <v>38</v>
      </c>
      <c r="B1" s="181"/>
      <c r="C1" s="181"/>
      <c r="D1" s="178"/>
    </row>
    <row r="2" spans="1:4" ht="18" customHeight="1">
      <c r="A2" s="3"/>
      <c r="B2" s="182"/>
      <c r="C2" s="182"/>
      <c r="D2" s="179"/>
    </row>
    <row r="3" spans="1:4" ht="13" customHeight="1" thickBot="1">
      <c r="A3" s="50" t="s">
        <v>39</v>
      </c>
      <c r="B3" s="61" t="s">
        <v>2</v>
      </c>
      <c r="C3" s="183">
        <v>43830</v>
      </c>
      <c r="D3" s="184">
        <v>43465</v>
      </c>
    </row>
    <row r="4" spans="1:4" ht="13" customHeight="1" thickBot="1">
      <c r="A4" s="177" t="s">
        <v>40</v>
      </c>
      <c r="B4" s="185"/>
      <c r="C4" s="186"/>
      <c r="D4" s="187"/>
    </row>
    <row r="5" spans="1:4" ht="13" customHeight="1">
      <c r="A5" s="51" t="s">
        <v>41</v>
      </c>
      <c r="B5" s="62" t="s">
        <v>19</v>
      </c>
      <c r="C5" s="157">
        <v>211.59</v>
      </c>
      <c r="D5" s="158">
        <v>219.446</v>
      </c>
    </row>
    <row r="6" spans="1:4" ht="13" customHeight="1">
      <c r="A6" s="54" t="s">
        <v>43</v>
      </c>
      <c r="B6" s="188" t="s">
        <v>21</v>
      </c>
      <c r="C6" s="159">
        <v>2131.4470000000001</v>
      </c>
      <c r="D6" s="160">
        <v>2120.5010000000002</v>
      </c>
    </row>
    <row r="7" spans="1:4" ht="13" customHeight="1">
      <c r="A7" s="138" t="s">
        <v>45</v>
      </c>
      <c r="B7" s="188" t="s">
        <v>23</v>
      </c>
      <c r="C7" s="159">
        <v>82.04</v>
      </c>
      <c r="D7" s="160">
        <v>83.459000000000003</v>
      </c>
    </row>
    <row r="8" spans="1:4" ht="13" customHeight="1">
      <c r="A8" s="54" t="s">
        <v>47</v>
      </c>
      <c r="B8" s="188" t="s">
        <v>26</v>
      </c>
      <c r="C8" s="159">
        <v>64.668999999999997</v>
      </c>
      <c r="D8" s="160">
        <v>75.617000000000004</v>
      </c>
    </row>
    <row r="9" spans="1:4" ht="13" customHeight="1">
      <c r="A9" s="54" t="s">
        <v>123</v>
      </c>
      <c r="B9" s="188" t="s">
        <v>28</v>
      </c>
      <c r="C9" s="159">
        <v>1072.9190000000001</v>
      </c>
      <c r="D9" s="160">
        <v>888.25199999999995</v>
      </c>
    </row>
    <row r="10" spans="1:4" ht="13" customHeight="1">
      <c r="A10" s="54" t="s">
        <v>57</v>
      </c>
      <c r="B10" s="188" t="s">
        <v>44</v>
      </c>
      <c r="C10" s="159">
        <v>18.39</v>
      </c>
      <c r="D10" s="160">
        <v>25.469000000000001</v>
      </c>
    </row>
    <row r="11" spans="1:4" ht="13" customHeight="1">
      <c r="A11" s="54" t="s">
        <v>52</v>
      </c>
      <c r="B11" s="188" t="s">
        <v>48</v>
      </c>
      <c r="C11" s="159">
        <v>25.62</v>
      </c>
      <c r="D11" s="160">
        <v>23.983000000000001</v>
      </c>
    </row>
    <row r="12" spans="1:4" ht="13" customHeight="1">
      <c r="A12" s="54" t="s">
        <v>60</v>
      </c>
      <c r="B12" s="188" t="s">
        <v>49</v>
      </c>
      <c r="C12" s="159">
        <v>0</v>
      </c>
      <c r="D12" s="160">
        <v>0.124</v>
      </c>
    </row>
    <row r="13" spans="1:4" ht="13" customHeight="1">
      <c r="A13" s="54" t="s">
        <v>50</v>
      </c>
      <c r="B13" s="189" t="s">
        <v>33</v>
      </c>
      <c r="C13" s="190">
        <v>492.31799999999998</v>
      </c>
      <c r="D13" s="191">
        <v>399.06</v>
      </c>
    </row>
    <row r="14" spans="1:4" ht="13" customHeight="1" thickBot="1">
      <c r="A14" s="146"/>
      <c r="B14" s="192"/>
      <c r="C14" s="193">
        <v>4098.9929999999995</v>
      </c>
      <c r="D14" s="194">
        <v>3835.9110000000001</v>
      </c>
    </row>
    <row r="15" spans="1:4" ht="13" customHeight="1" thickBot="1">
      <c r="A15" s="134" t="s">
        <v>54</v>
      </c>
      <c r="B15" s="195"/>
      <c r="C15" s="196"/>
      <c r="D15" s="197"/>
    </row>
    <row r="16" spans="1:4" ht="13" customHeight="1">
      <c r="A16" s="51" t="s">
        <v>55</v>
      </c>
      <c r="B16" s="62" t="s">
        <v>42</v>
      </c>
      <c r="C16" s="157">
        <v>2248.0940000000001</v>
      </c>
      <c r="D16" s="158">
        <v>2327.471</v>
      </c>
    </row>
    <row r="17" spans="1:4" ht="13" customHeight="1">
      <c r="A17" s="54" t="s">
        <v>57</v>
      </c>
      <c r="B17" s="188" t="s">
        <v>44</v>
      </c>
      <c r="C17" s="159">
        <v>1118.393</v>
      </c>
      <c r="D17" s="160">
        <v>1367.1610000000001</v>
      </c>
    </row>
    <row r="18" spans="1:4" ht="13" customHeight="1">
      <c r="A18" s="54" t="s">
        <v>155</v>
      </c>
      <c r="B18" s="188" t="s">
        <v>46</v>
      </c>
      <c r="C18" s="159">
        <v>186.31100000000001</v>
      </c>
      <c r="D18" s="160">
        <v>175.15700000000001</v>
      </c>
    </row>
    <row r="19" spans="1:4" ht="13" customHeight="1">
      <c r="A19" s="54" t="s">
        <v>52</v>
      </c>
      <c r="B19" s="188" t="s">
        <v>48</v>
      </c>
      <c r="C19" s="159">
        <v>191.81899999999999</v>
      </c>
      <c r="D19" s="160">
        <v>403.67200000000003</v>
      </c>
    </row>
    <row r="20" spans="1:4" ht="13" customHeight="1">
      <c r="A20" s="54" t="s">
        <v>60</v>
      </c>
      <c r="B20" s="188" t="s">
        <v>49</v>
      </c>
      <c r="C20" s="159">
        <v>22.553999999999998</v>
      </c>
      <c r="D20" s="160">
        <v>24.49</v>
      </c>
    </row>
    <row r="21" spans="1:4" ht="13" customHeight="1">
      <c r="A21" s="54" t="s">
        <v>61</v>
      </c>
      <c r="B21" s="188" t="s">
        <v>51</v>
      </c>
      <c r="C21" s="159">
        <v>50.866999999999997</v>
      </c>
      <c r="D21" s="160">
        <v>67.444999999999993</v>
      </c>
    </row>
    <row r="22" spans="1:4" ht="13" customHeight="1">
      <c r="A22" s="54" t="s">
        <v>63</v>
      </c>
      <c r="B22" s="189" t="s">
        <v>53</v>
      </c>
      <c r="C22" s="190">
        <v>700.50400000000002</v>
      </c>
      <c r="D22" s="191">
        <v>555.57799999999997</v>
      </c>
    </row>
    <row r="23" spans="1:4" ht="13" customHeight="1" thickBot="1">
      <c r="A23" s="146"/>
      <c r="B23" s="198"/>
      <c r="C23" s="193">
        <v>4518.5420000000004</v>
      </c>
      <c r="D23" s="194">
        <v>4920.9740000000002</v>
      </c>
    </row>
    <row r="24" spans="1:4" ht="13" customHeight="1">
      <c r="A24" s="134"/>
      <c r="B24" s="199"/>
      <c r="C24" s="200">
        <v>8617.5370000000003</v>
      </c>
      <c r="D24" s="201">
        <v>8756.8860000000004</v>
      </c>
    </row>
    <row r="25" spans="1:4" ht="13" customHeight="1">
      <c r="A25" s="45"/>
      <c r="B25" s="202"/>
      <c r="C25" s="203"/>
      <c r="D25" s="204"/>
    </row>
    <row r="26" spans="1:4" ht="13" customHeight="1" thickBot="1">
      <c r="A26" s="46" t="s">
        <v>65</v>
      </c>
      <c r="B26" s="205" t="s">
        <v>2</v>
      </c>
      <c r="C26" s="206">
        <v>43830</v>
      </c>
      <c r="D26" s="207">
        <v>43465</v>
      </c>
    </row>
    <row r="27" spans="1:4" ht="13" customHeight="1" thickBot="1">
      <c r="A27" s="177" t="s">
        <v>66</v>
      </c>
      <c r="B27" s="185"/>
      <c r="C27" s="208"/>
      <c r="D27" s="187"/>
    </row>
    <row r="28" spans="1:4" ht="13" customHeight="1">
      <c r="A28" s="51" t="s">
        <v>67</v>
      </c>
      <c r="B28" s="62" t="s">
        <v>56</v>
      </c>
      <c r="C28" s="157">
        <v>161.61500000000001</v>
      </c>
      <c r="D28" s="158">
        <v>161.61500000000001</v>
      </c>
    </row>
    <row r="29" spans="1:4" ht="13" customHeight="1">
      <c r="A29" s="54" t="s">
        <v>69</v>
      </c>
      <c r="B29" s="188" t="s">
        <v>58</v>
      </c>
      <c r="C29" s="159">
        <v>256.952</v>
      </c>
      <c r="D29" s="160">
        <v>256.952</v>
      </c>
    </row>
    <row r="30" spans="1:4" ht="13" customHeight="1">
      <c r="A30" s="54" t="s">
        <v>71</v>
      </c>
      <c r="B30" s="188"/>
      <c r="C30" s="159">
        <v>2845.1392699999997</v>
      </c>
      <c r="D30" s="160">
        <v>3180.9629</v>
      </c>
    </row>
    <row r="31" spans="1:4" ht="13" customHeight="1">
      <c r="A31" s="54" t="s">
        <v>137</v>
      </c>
      <c r="B31" s="188"/>
      <c r="C31" s="159">
        <v>23.015730000000001</v>
      </c>
      <c r="D31" s="160">
        <v>59.9771</v>
      </c>
    </row>
    <row r="32" spans="1:4" ht="13" customHeight="1">
      <c r="A32" s="54" t="s">
        <v>73</v>
      </c>
      <c r="B32" s="189" t="s">
        <v>59</v>
      </c>
      <c r="C32" s="190">
        <v>12.1</v>
      </c>
      <c r="D32" s="191">
        <v>33.1</v>
      </c>
    </row>
    <row r="33" spans="1:4" ht="13" customHeight="1" thickBot="1">
      <c r="A33" s="146"/>
      <c r="B33" s="198"/>
      <c r="C33" s="193">
        <v>3298.7220000000002</v>
      </c>
      <c r="D33" s="194">
        <v>3692.607</v>
      </c>
    </row>
    <row r="34" spans="1:4" ht="13" customHeight="1">
      <c r="A34" s="51" t="s">
        <v>74</v>
      </c>
      <c r="B34" s="209"/>
      <c r="C34" s="210">
        <v>-369.69799999999998</v>
      </c>
      <c r="D34" s="211">
        <v>-369.69799999999998</v>
      </c>
    </row>
    <row r="35" spans="1:4" ht="13" customHeight="1" thickBot="1">
      <c r="A35" s="146"/>
      <c r="B35" s="198"/>
      <c r="C35" s="193">
        <v>2929.0239999999999</v>
      </c>
      <c r="D35" s="194">
        <v>3322.9090000000001</v>
      </c>
    </row>
    <row r="36" spans="1:4" ht="13" customHeight="1">
      <c r="A36" s="51" t="s">
        <v>127</v>
      </c>
      <c r="B36" s="209"/>
      <c r="C36" s="210">
        <v>9.5630000000000006</v>
      </c>
      <c r="D36" s="211">
        <v>9.1460000000000008</v>
      </c>
    </row>
    <row r="37" spans="1:4" ht="13" customHeight="1" thickBot="1">
      <c r="A37" s="146"/>
      <c r="B37" s="198"/>
      <c r="C37" s="193">
        <v>2938.5859999999998</v>
      </c>
      <c r="D37" s="194">
        <v>3332.0549999999998</v>
      </c>
    </row>
    <row r="38" spans="1:4" ht="13" customHeight="1" thickBot="1">
      <c r="A38" s="177" t="s">
        <v>75</v>
      </c>
      <c r="B38" s="185"/>
      <c r="C38" s="208"/>
      <c r="D38" s="187"/>
    </row>
    <row r="39" spans="1:4" ht="13" customHeight="1">
      <c r="A39" s="51" t="s">
        <v>147</v>
      </c>
      <c r="B39" s="62" t="s">
        <v>62</v>
      </c>
      <c r="C39" s="157">
        <v>2356.145</v>
      </c>
      <c r="D39" s="158">
        <v>2275.4810000000002</v>
      </c>
    </row>
    <row r="40" spans="1:4" ht="13" customHeight="1">
      <c r="A40" s="54" t="s">
        <v>76</v>
      </c>
      <c r="B40" s="188" t="s">
        <v>33</v>
      </c>
      <c r="C40" s="159">
        <v>72.019000000000005</v>
      </c>
      <c r="D40" s="160">
        <v>67.588999999999999</v>
      </c>
    </row>
    <row r="41" spans="1:4" ht="13" customHeight="1">
      <c r="A41" s="54" t="s">
        <v>77</v>
      </c>
      <c r="B41" s="188" t="s">
        <v>49</v>
      </c>
      <c r="C41" s="159">
        <v>36.622</v>
      </c>
      <c r="D41" s="160">
        <v>36.936</v>
      </c>
    </row>
    <row r="42" spans="1:4" ht="13" customHeight="1">
      <c r="A42" s="54" t="s">
        <v>78</v>
      </c>
      <c r="B42" s="188" t="s">
        <v>64</v>
      </c>
      <c r="C42" s="159">
        <v>334.93099999999998</v>
      </c>
      <c r="D42" s="160">
        <v>358.41800000000001</v>
      </c>
    </row>
    <row r="43" spans="1:4" ht="13" customHeight="1">
      <c r="A43" s="54" t="s">
        <v>79</v>
      </c>
      <c r="B43" s="188" t="s">
        <v>68</v>
      </c>
      <c r="C43" s="159">
        <v>637.08799999999997</v>
      </c>
      <c r="D43" s="160">
        <v>291.12799999999999</v>
      </c>
    </row>
    <row r="44" spans="1:4" ht="13" customHeight="1">
      <c r="A44" s="54" t="s">
        <v>82</v>
      </c>
      <c r="B44" s="189"/>
      <c r="C44" s="190">
        <v>16.809000000000001</v>
      </c>
      <c r="D44" s="191">
        <v>6.1</v>
      </c>
    </row>
    <row r="45" spans="1:4" ht="13" customHeight="1" thickBot="1">
      <c r="A45" s="146"/>
      <c r="B45" s="192"/>
      <c r="C45" s="193">
        <v>3453.6139999999996</v>
      </c>
      <c r="D45" s="194">
        <v>3035.6520000000005</v>
      </c>
    </row>
    <row r="46" spans="1:4" ht="13" customHeight="1" thickBot="1">
      <c r="A46" s="177" t="s">
        <v>80</v>
      </c>
      <c r="B46" s="185"/>
      <c r="C46" s="208"/>
      <c r="D46" s="187"/>
    </row>
    <row r="47" spans="1:4" ht="13" customHeight="1">
      <c r="A47" s="51" t="s">
        <v>78</v>
      </c>
      <c r="B47" s="62" t="s">
        <v>64</v>
      </c>
      <c r="C47" s="157">
        <v>224.648</v>
      </c>
      <c r="D47" s="158">
        <v>281.41800000000001</v>
      </c>
    </row>
    <row r="48" spans="1:4" ht="13" customHeight="1">
      <c r="A48" s="54" t="s">
        <v>79</v>
      </c>
      <c r="B48" s="188" t="s">
        <v>70</v>
      </c>
      <c r="C48" s="159">
        <v>430.14499999999998</v>
      </c>
      <c r="D48" s="160">
        <v>426.863</v>
      </c>
    </row>
    <row r="49" spans="1:4" ht="13" customHeight="1">
      <c r="A49" s="54" t="s">
        <v>81</v>
      </c>
      <c r="B49" s="188"/>
      <c r="C49" s="159">
        <v>915.24900000000002</v>
      </c>
      <c r="D49" s="160">
        <v>1130.2429999999999</v>
      </c>
    </row>
    <row r="50" spans="1:4" ht="13" customHeight="1">
      <c r="A50" s="54" t="s">
        <v>156</v>
      </c>
      <c r="B50" s="188" t="s">
        <v>72</v>
      </c>
      <c r="C50" s="159">
        <v>200.65700000000001</v>
      </c>
      <c r="D50" s="160">
        <v>250.22900000000001</v>
      </c>
    </row>
    <row r="51" spans="1:4" ht="13" customHeight="1">
      <c r="A51" s="54" t="s">
        <v>77</v>
      </c>
      <c r="B51" s="188" t="s">
        <v>49</v>
      </c>
      <c r="C51" s="159">
        <v>8.5990000000000002</v>
      </c>
      <c r="D51" s="160">
        <v>36.991</v>
      </c>
    </row>
    <row r="52" spans="1:4" ht="13" customHeight="1">
      <c r="A52" s="54" t="s">
        <v>82</v>
      </c>
      <c r="B52" s="189" t="s">
        <v>157</v>
      </c>
      <c r="C52" s="190">
        <v>446.03800000000001</v>
      </c>
      <c r="D52" s="191">
        <v>263.43400000000003</v>
      </c>
    </row>
    <row r="53" spans="1:4" ht="13" customHeight="1" thickBot="1">
      <c r="A53" s="146"/>
      <c r="B53" s="192"/>
      <c r="C53" s="193">
        <v>2225.3359999999998</v>
      </c>
      <c r="D53" s="194">
        <v>2389.1779999999999</v>
      </c>
    </row>
    <row r="54" spans="1:4" ht="13" customHeight="1" thickBot="1">
      <c r="A54" s="177"/>
      <c r="B54" s="212"/>
      <c r="C54" s="213">
        <v>8617.5370000000003</v>
      </c>
      <c r="D54" s="214">
        <v>8756.8860000000004</v>
      </c>
    </row>
  </sheetData>
  <pageMargins left="0.70866141732283472" right="0.70866141732283472" top="0.78740157480314965" bottom="0.78740157480314965" header="0.31496062992125984" footer="0.31496062992125984"/>
  <pageSetup paperSize="9" scale="82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39"/>
  <sheetViews>
    <sheetView showGridLines="0" zoomScaleNormal="100" workbookViewId="0"/>
  </sheetViews>
  <sheetFormatPr baseColWidth="10" defaultRowHeight="16" customHeight="1"/>
  <cols>
    <col min="1" max="1" width="57.1640625" style="216" customWidth="1"/>
    <col min="2" max="2" width="8.6640625" style="230" customWidth="1"/>
    <col min="3" max="3" width="8.6640625" style="231" customWidth="1"/>
    <col min="4" max="4" width="4.83203125" style="216" customWidth="1"/>
    <col min="5" max="251" width="11.5" style="216"/>
    <col min="252" max="252" width="70.5" style="216" customWidth="1"/>
    <col min="253" max="254" width="9.6640625" style="216" customWidth="1"/>
    <col min="255" max="256" width="1.6640625" style="216" customWidth="1"/>
    <col min="257" max="257" width="31.83203125" style="216" customWidth="1"/>
    <col min="258" max="260" width="0" style="216" hidden="1" customWidth="1"/>
    <col min="261" max="507" width="11.5" style="216"/>
    <col min="508" max="508" width="70.5" style="216" customWidth="1"/>
    <col min="509" max="510" width="9.6640625" style="216" customWidth="1"/>
    <col min="511" max="512" width="1.6640625" style="216" customWidth="1"/>
    <col min="513" max="513" width="31.83203125" style="216" customWidth="1"/>
    <col min="514" max="516" width="0" style="216" hidden="1" customWidth="1"/>
    <col min="517" max="763" width="11.5" style="216"/>
    <col min="764" max="764" width="70.5" style="216" customWidth="1"/>
    <col min="765" max="766" width="9.6640625" style="216" customWidth="1"/>
    <col min="767" max="768" width="1.6640625" style="216" customWidth="1"/>
    <col min="769" max="769" width="31.83203125" style="216" customWidth="1"/>
    <col min="770" max="772" width="0" style="216" hidden="1" customWidth="1"/>
    <col min="773" max="1019" width="11.5" style="216"/>
    <col min="1020" max="1020" width="70.5" style="216" customWidth="1"/>
    <col min="1021" max="1022" width="9.6640625" style="216" customWidth="1"/>
    <col min="1023" max="1024" width="1.6640625" style="216" customWidth="1"/>
    <col min="1025" max="1025" width="31.83203125" style="216" customWidth="1"/>
    <col min="1026" max="1028" width="0" style="216" hidden="1" customWidth="1"/>
    <col min="1029" max="1275" width="11.5" style="216"/>
    <col min="1276" max="1276" width="70.5" style="216" customWidth="1"/>
    <col min="1277" max="1278" width="9.6640625" style="216" customWidth="1"/>
    <col min="1279" max="1280" width="1.6640625" style="216" customWidth="1"/>
    <col min="1281" max="1281" width="31.83203125" style="216" customWidth="1"/>
    <col min="1282" max="1284" width="0" style="216" hidden="1" customWidth="1"/>
    <col min="1285" max="1531" width="11.5" style="216"/>
    <col min="1532" max="1532" width="70.5" style="216" customWidth="1"/>
    <col min="1533" max="1534" width="9.6640625" style="216" customWidth="1"/>
    <col min="1535" max="1536" width="1.6640625" style="216" customWidth="1"/>
    <col min="1537" max="1537" width="31.83203125" style="216" customWidth="1"/>
    <col min="1538" max="1540" width="0" style="216" hidden="1" customWidth="1"/>
    <col min="1541" max="1787" width="11.5" style="216"/>
    <col min="1788" max="1788" width="70.5" style="216" customWidth="1"/>
    <col min="1789" max="1790" width="9.6640625" style="216" customWidth="1"/>
    <col min="1791" max="1792" width="1.6640625" style="216" customWidth="1"/>
    <col min="1793" max="1793" width="31.83203125" style="216" customWidth="1"/>
    <col min="1794" max="1796" width="0" style="216" hidden="1" customWidth="1"/>
    <col min="1797" max="2043" width="11.5" style="216"/>
    <col min="2044" max="2044" width="70.5" style="216" customWidth="1"/>
    <col min="2045" max="2046" width="9.6640625" style="216" customWidth="1"/>
    <col min="2047" max="2048" width="1.6640625" style="216" customWidth="1"/>
    <col min="2049" max="2049" width="31.83203125" style="216" customWidth="1"/>
    <col min="2050" max="2052" width="0" style="216" hidden="1" customWidth="1"/>
    <col min="2053" max="2299" width="11.5" style="216"/>
    <col min="2300" max="2300" width="70.5" style="216" customWidth="1"/>
    <col min="2301" max="2302" width="9.6640625" style="216" customWidth="1"/>
    <col min="2303" max="2304" width="1.6640625" style="216" customWidth="1"/>
    <col min="2305" max="2305" width="31.83203125" style="216" customWidth="1"/>
    <col min="2306" max="2308" width="0" style="216" hidden="1" customWidth="1"/>
    <col min="2309" max="2555" width="11.5" style="216"/>
    <col min="2556" max="2556" width="70.5" style="216" customWidth="1"/>
    <col min="2557" max="2558" width="9.6640625" style="216" customWidth="1"/>
    <col min="2559" max="2560" width="1.6640625" style="216" customWidth="1"/>
    <col min="2561" max="2561" width="31.83203125" style="216" customWidth="1"/>
    <col min="2562" max="2564" width="0" style="216" hidden="1" customWidth="1"/>
    <col min="2565" max="2811" width="11.5" style="216"/>
    <col min="2812" max="2812" width="70.5" style="216" customWidth="1"/>
    <col min="2813" max="2814" width="9.6640625" style="216" customWidth="1"/>
    <col min="2815" max="2816" width="1.6640625" style="216" customWidth="1"/>
    <col min="2817" max="2817" width="31.83203125" style="216" customWidth="1"/>
    <col min="2818" max="2820" width="0" style="216" hidden="1" customWidth="1"/>
    <col min="2821" max="3067" width="11.5" style="216"/>
    <col min="3068" max="3068" width="70.5" style="216" customWidth="1"/>
    <col min="3069" max="3070" width="9.6640625" style="216" customWidth="1"/>
    <col min="3071" max="3072" width="1.6640625" style="216" customWidth="1"/>
    <col min="3073" max="3073" width="31.83203125" style="216" customWidth="1"/>
    <col min="3074" max="3076" width="0" style="216" hidden="1" customWidth="1"/>
    <col min="3077" max="3323" width="11.5" style="216"/>
    <col min="3324" max="3324" width="70.5" style="216" customWidth="1"/>
    <col min="3325" max="3326" width="9.6640625" style="216" customWidth="1"/>
    <col min="3327" max="3328" width="1.6640625" style="216" customWidth="1"/>
    <col min="3329" max="3329" width="31.83203125" style="216" customWidth="1"/>
    <col min="3330" max="3332" width="0" style="216" hidden="1" customWidth="1"/>
    <col min="3333" max="3579" width="11.5" style="216"/>
    <col min="3580" max="3580" width="70.5" style="216" customWidth="1"/>
    <col min="3581" max="3582" width="9.6640625" style="216" customWidth="1"/>
    <col min="3583" max="3584" width="1.6640625" style="216" customWidth="1"/>
    <col min="3585" max="3585" width="31.83203125" style="216" customWidth="1"/>
    <col min="3586" max="3588" width="0" style="216" hidden="1" customWidth="1"/>
    <col min="3589" max="3835" width="11.5" style="216"/>
    <col min="3836" max="3836" width="70.5" style="216" customWidth="1"/>
    <col min="3837" max="3838" width="9.6640625" style="216" customWidth="1"/>
    <col min="3839" max="3840" width="1.6640625" style="216" customWidth="1"/>
    <col min="3841" max="3841" width="31.83203125" style="216" customWidth="1"/>
    <col min="3842" max="3844" width="0" style="216" hidden="1" customWidth="1"/>
    <col min="3845" max="4091" width="11.5" style="216"/>
    <col min="4092" max="4092" width="70.5" style="216" customWidth="1"/>
    <col min="4093" max="4094" width="9.6640625" style="216" customWidth="1"/>
    <col min="4095" max="4096" width="1.6640625" style="216" customWidth="1"/>
    <col min="4097" max="4097" width="31.83203125" style="216" customWidth="1"/>
    <col min="4098" max="4100" width="0" style="216" hidden="1" customWidth="1"/>
    <col min="4101" max="4347" width="11.5" style="216"/>
    <col min="4348" max="4348" width="70.5" style="216" customWidth="1"/>
    <col min="4349" max="4350" width="9.6640625" style="216" customWidth="1"/>
    <col min="4351" max="4352" width="1.6640625" style="216" customWidth="1"/>
    <col min="4353" max="4353" width="31.83203125" style="216" customWidth="1"/>
    <col min="4354" max="4356" width="0" style="216" hidden="1" customWidth="1"/>
    <col min="4357" max="4603" width="11.5" style="216"/>
    <col min="4604" max="4604" width="70.5" style="216" customWidth="1"/>
    <col min="4605" max="4606" width="9.6640625" style="216" customWidth="1"/>
    <col min="4607" max="4608" width="1.6640625" style="216" customWidth="1"/>
    <col min="4609" max="4609" width="31.83203125" style="216" customWidth="1"/>
    <col min="4610" max="4612" width="0" style="216" hidden="1" customWidth="1"/>
    <col min="4613" max="4859" width="11.5" style="216"/>
    <col min="4860" max="4860" width="70.5" style="216" customWidth="1"/>
    <col min="4861" max="4862" width="9.6640625" style="216" customWidth="1"/>
    <col min="4863" max="4864" width="1.6640625" style="216" customWidth="1"/>
    <col min="4865" max="4865" width="31.83203125" style="216" customWidth="1"/>
    <col min="4866" max="4868" width="0" style="216" hidden="1" customWidth="1"/>
    <col min="4869" max="5115" width="11.5" style="216"/>
    <col min="5116" max="5116" width="70.5" style="216" customWidth="1"/>
    <col min="5117" max="5118" width="9.6640625" style="216" customWidth="1"/>
    <col min="5119" max="5120" width="1.6640625" style="216" customWidth="1"/>
    <col min="5121" max="5121" width="31.83203125" style="216" customWidth="1"/>
    <col min="5122" max="5124" width="0" style="216" hidden="1" customWidth="1"/>
    <col min="5125" max="5371" width="11.5" style="216"/>
    <col min="5372" max="5372" width="70.5" style="216" customWidth="1"/>
    <col min="5373" max="5374" width="9.6640625" style="216" customWidth="1"/>
    <col min="5375" max="5376" width="1.6640625" style="216" customWidth="1"/>
    <col min="5377" max="5377" width="31.83203125" style="216" customWidth="1"/>
    <col min="5378" max="5380" width="0" style="216" hidden="1" customWidth="1"/>
    <col min="5381" max="5627" width="11.5" style="216"/>
    <col min="5628" max="5628" width="70.5" style="216" customWidth="1"/>
    <col min="5629" max="5630" width="9.6640625" style="216" customWidth="1"/>
    <col min="5631" max="5632" width="1.6640625" style="216" customWidth="1"/>
    <col min="5633" max="5633" width="31.83203125" style="216" customWidth="1"/>
    <col min="5634" max="5636" width="0" style="216" hidden="1" customWidth="1"/>
    <col min="5637" max="5883" width="11.5" style="216"/>
    <col min="5884" max="5884" width="70.5" style="216" customWidth="1"/>
    <col min="5885" max="5886" width="9.6640625" style="216" customWidth="1"/>
    <col min="5887" max="5888" width="1.6640625" style="216" customWidth="1"/>
    <col min="5889" max="5889" width="31.83203125" style="216" customWidth="1"/>
    <col min="5890" max="5892" width="0" style="216" hidden="1" customWidth="1"/>
    <col min="5893" max="6139" width="11.5" style="216"/>
    <col min="6140" max="6140" width="70.5" style="216" customWidth="1"/>
    <col min="6141" max="6142" width="9.6640625" style="216" customWidth="1"/>
    <col min="6143" max="6144" width="1.6640625" style="216" customWidth="1"/>
    <col min="6145" max="6145" width="31.83203125" style="216" customWidth="1"/>
    <col min="6146" max="6148" width="0" style="216" hidden="1" customWidth="1"/>
    <col min="6149" max="6395" width="11.5" style="216"/>
    <col min="6396" max="6396" width="70.5" style="216" customWidth="1"/>
    <col min="6397" max="6398" width="9.6640625" style="216" customWidth="1"/>
    <col min="6399" max="6400" width="1.6640625" style="216" customWidth="1"/>
    <col min="6401" max="6401" width="31.83203125" style="216" customWidth="1"/>
    <col min="6402" max="6404" width="0" style="216" hidden="1" customWidth="1"/>
    <col min="6405" max="6651" width="11.5" style="216"/>
    <col min="6652" max="6652" width="70.5" style="216" customWidth="1"/>
    <col min="6653" max="6654" width="9.6640625" style="216" customWidth="1"/>
    <col min="6655" max="6656" width="1.6640625" style="216" customWidth="1"/>
    <col min="6657" max="6657" width="31.83203125" style="216" customWidth="1"/>
    <col min="6658" max="6660" width="0" style="216" hidden="1" customWidth="1"/>
    <col min="6661" max="6907" width="11.5" style="216"/>
    <col min="6908" max="6908" width="70.5" style="216" customWidth="1"/>
    <col min="6909" max="6910" width="9.6640625" style="216" customWidth="1"/>
    <col min="6911" max="6912" width="1.6640625" style="216" customWidth="1"/>
    <col min="6913" max="6913" width="31.83203125" style="216" customWidth="1"/>
    <col min="6914" max="6916" width="0" style="216" hidden="1" customWidth="1"/>
    <col min="6917" max="7163" width="11.5" style="216"/>
    <col min="7164" max="7164" width="70.5" style="216" customWidth="1"/>
    <col min="7165" max="7166" width="9.6640625" style="216" customWidth="1"/>
    <col min="7167" max="7168" width="1.6640625" style="216" customWidth="1"/>
    <col min="7169" max="7169" width="31.83203125" style="216" customWidth="1"/>
    <col min="7170" max="7172" width="0" style="216" hidden="1" customWidth="1"/>
    <col min="7173" max="7419" width="11.5" style="216"/>
    <col min="7420" max="7420" width="70.5" style="216" customWidth="1"/>
    <col min="7421" max="7422" width="9.6640625" style="216" customWidth="1"/>
    <col min="7423" max="7424" width="1.6640625" style="216" customWidth="1"/>
    <col min="7425" max="7425" width="31.83203125" style="216" customWidth="1"/>
    <col min="7426" max="7428" width="0" style="216" hidden="1" customWidth="1"/>
    <col min="7429" max="7675" width="11.5" style="216"/>
    <col min="7676" max="7676" width="70.5" style="216" customWidth="1"/>
    <col min="7677" max="7678" width="9.6640625" style="216" customWidth="1"/>
    <col min="7679" max="7680" width="1.6640625" style="216" customWidth="1"/>
    <col min="7681" max="7681" width="31.83203125" style="216" customWidth="1"/>
    <col min="7682" max="7684" width="0" style="216" hidden="1" customWidth="1"/>
    <col min="7685" max="7931" width="11.5" style="216"/>
    <col min="7932" max="7932" width="70.5" style="216" customWidth="1"/>
    <col min="7933" max="7934" width="9.6640625" style="216" customWidth="1"/>
    <col min="7935" max="7936" width="1.6640625" style="216" customWidth="1"/>
    <col min="7937" max="7937" width="31.83203125" style="216" customWidth="1"/>
    <col min="7938" max="7940" width="0" style="216" hidden="1" customWidth="1"/>
    <col min="7941" max="8187" width="11.5" style="216"/>
    <col min="8188" max="8188" width="70.5" style="216" customWidth="1"/>
    <col min="8189" max="8190" width="9.6640625" style="216" customWidth="1"/>
    <col min="8191" max="8192" width="1.6640625" style="216" customWidth="1"/>
    <col min="8193" max="8193" width="31.83203125" style="216" customWidth="1"/>
    <col min="8194" max="8196" width="0" style="216" hidden="1" customWidth="1"/>
    <col min="8197" max="8443" width="11.5" style="216"/>
    <col min="8444" max="8444" width="70.5" style="216" customWidth="1"/>
    <col min="8445" max="8446" width="9.6640625" style="216" customWidth="1"/>
    <col min="8447" max="8448" width="1.6640625" style="216" customWidth="1"/>
    <col min="8449" max="8449" width="31.83203125" style="216" customWidth="1"/>
    <col min="8450" max="8452" width="0" style="216" hidden="1" customWidth="1"/>
    <col min="8453" max="8699" width="11.5" style="216"/>
    <col min="8700" max="8700" width="70.5" style="216" customWidth="1"/>
    <col min="8701" max="8702" width="9.6640625" style="216" customWidth="1"/>
    <col min="8703" max="8704" width="1.6640625" style="216" customWidth="1"/>
    <col min="8705" max="8705" width="31.83203125" style="216" customWidth="1"/>
    <col min="8706" max="8708" width="0" style="216" hidden="1" customWidth="1"/>
    <col min="8709" max="8955" width="11.5" style="216"/>
    <col min="8956" max="8956" width="70.5" style="216" customWidth="1"/>
    <col min="8957" max="8958" width="9.6640625" style="216" customWidth="1"/>
    <col min="8959" max="8960" width="1.6640625" style="216" customWidth="1"/>
    <col min="8961" max="8961" width="31.83203125" style="216" customWidth="1"/>
    <col min="8962" max="8964" width="0" style="216" hidden="1" customWidth="1"/>
    <col min="8965" max="9211" width="11.5" style="216"/>
    <col min="9212" max="9212" width="70.5" style="216" customWidth="1"/>
    <col min="9213" max="9214" width="9.6640625" style="216" customWidth="1"/>
    <col min="9215" max="9216" width="1.6640625" style="216" customWidth="1"/>
    <col min="9217" max="9217" width="31.83203125" style="216" customWidth="1"/>
    <col min="9218" max="9220" width="0" style="216" hidden="1" customWidth="1"/>
    <col min="9221" max="9467" width="11.5" style="216"/>
    <col min="9468" max="9468" width="70.5" style="216" customWidth="1"/>
    <col min="9469" max="9470" width="9.6640625" style="216" customWidth="1"/>
    <col min="9471" max="9472" width="1.6640625" style="216" customWidth="1"/>
    <col min="9473" max="9473" width="31.83203125" style="216" customWidth="1"/>
    <col min="9474" max="9476" width="0" style="216" hidden="1" customWidth="1"/>
    <col min="9477" max="9723" width="11.5" style="216"/>
    <col min="9724" max="9724" width="70.5" style="216" customWidth="1"/>
    <col min="9725" max="9726" width="9.6640625" style="216" customWidth="1"/>
    <col min="9727" max="9728" width="1.6640625" style="216" customWidth="1"/>
    <col min="9729" max="9729" width="31.83203125" style="216" customWidth="1"/>
    <col min="9730" max="9732" width="0" style="216" hidden="1" customWidth="1"/>
    <col min="9733" max="9979" width="11.5" style="216"/>
    <col min="9980" max="9980" width="70.5" style="216" customWidth="1"/>
    <col min="9981" max="9982" width="9.6640625" style="216" customWidth="1"/>
    <col min="9983" max="9984" width="1.6640625" style="216" customWidth="1"/>
    <col min="9985" max="9985" width="31.83203125" style="216" customWidth="1"/>
    <col min="9986" max="9988" width="0" style="216" hidden="1" customWidth="1"/>
    <col min="9989" max="10235" width="11.5" style="216"/>
    <col min="10236" max="10236" width="70.5" style="216" customWidth="1"/>
    <col min="10237" max="10238" width="9.6640625" style="216" customWidth="1"/>
    <col min="10239" max="10240" width="1.6640625" style="216" customWidth="1"/>
    <col min="10241" max="10241" width="31.83203125" style="216" customWidth="1"/>
    <col min="10242" max="10244" width="0" style="216" hidden="1" customWidth="1"/>
    <col min="10245" max="10491" width="11.5" style="216"/>
    <col min="10492" max="10492" width="70.5" style="216" customWidth="1"/>
    <col min="10493" max="10494" width="9.6640625" style="216" customWidth="1"/>
    <col min="10495" max="10496" width="1.6640625" style="216" customWidth="1"/>
    <col min="10497" max="10497" width="31.83203125" style="216" customWidth="1"/>
    <col min="10498" max="10500" width="0" style="216" hidden="1" customWidth="1"/>
    <col min="10501" max="10747" width="11.5" style="216"/>
    <col min="10748" max="10748" width="70.5" style="216" customWidth="1"/>
    <col min="10749" max="10750" width="9.6640625" style="216" customWidth="1"/>
    <col min="10751" max="10752" width="1.6640625" style="216" customWidth="1"/>
    <col min="10753" max="10753" width="31.83203125" style="216" customWidth="1"/>
    <col min="10754" max="10756" width="0" style="216" hidden="1" customWidth="1"/>
    <col min="10757" max="11003" width="11.5" style="216"/>
    <col min="11004" max="11004" width="70.5" style="216" customWidth="1"/>
    <col min="11005" max="11006" width="9.6640625" style="216" customWidth="1"/>
    <col min="11007" max="11008" width="1.6640625" style="216" customWidth="1"/>
    <col min="11009" max="11009" width="31.83203125" style="216" customWidth="1"/>
    <col min="11010" max="11012" width="0" style="216" hidden="1" customWidth="1"/>
    <col min="11013" max="11259" width="11.5" style="216"/>
    <col min="11260" max="11260" width="70.5" style="216" customWidth="1"/>
    <col min="11261" max="11262" width="9.6640625" style="216" customWidth="1"/>
    <col min="11263" max="11264" width="1.6640625" style="216" customWidth="1"/>
    <col min="11265" max="11265" width="31.83203125" style="216" customWidth="1"/>
    <col min="11266" max="11268" width="0" style="216" hidden="1" customWidth="1"/>
    <col min="11269" max="11515" width="11.5" style="216"/>
    <col min="11516" max="11516" width="70.5" style="216" customWidth="1"/>
    <col min="11517" max="11518" width="9.6640625" style="216" customWidth="1"/>
    <col min="11519" max="11520" width="1.6640625" style="216" customWidth="1"/>
    <col min="11521" max="11521" width="31.83203125" style="216" customWidth="1"/>
    <col min="11522" max="11524" width="0" style="216" hidden="1" customWidth="1"/>
    <col min="11525" max="11771" width="11.5" style="216"/>
    <col min="11772" max="11772" width="70.5" style="216" customWidth="1"/>
    <col min="11773" max="11774" width="9.6640625" style="216" customWidth="1"/>
    <col min="11775" max="11776" width="1.6640625" style="216" customWidth="1"/>
    <col min="11777" max="11777" width="31.83203125" style="216" customWidth="1"/>
    <col min="11778" max="11780" width="0" style="216" hidden="1" customWidth="1"/>
    <col min="11781" max="12027" width="11.5" style="216"/>
    <col min="12028" max="12028" width="70.5" style="216" customWidth="1"/>
    <col min="12029" max="12030" width="9.6640625" style="216" customWidth="1"/>
    <col min="12031" max="12032" width="1.6640625" style="216" customWidth="1"/>
    <col min="12033" max="12033" width="31.83203125" style="216" customWidth="1"/>
    <col min="12034" max="12036" width="0" style="216" hidden="1" customWidth="1"/>
    <col min="12037" max="12283" width="11.5" style="216"/>
    <col min="12284" max="12284" width="70.5" style="216" customWidth="1"/>
    <col min="12285" max="12286" width="9.6640625" style="216" customWidth="1"/>
    <col min="12287" max="12288" width="1.6640625" style="216" customWidth="1"/>
    <col min="12289" max="12289" width="31.83203125" style="216" customWidth="1"/>
    <col min="12290" max="12292" width="0" style="216" hidden="1" customWidth="1"/>
    <col min="12293" max="12539" width="11.5" style="216"/>
    <col min="12540" max="12540" width="70.5" style="216" customWidth="1"/>
    <col min="12541" max="12542" width="9.6640625" style="216" customWidth="1"/>
    <col min="12543" max="12544" width="1.6640625" style="216" customWidth="1"/>
    <col min="12545" max="12545" width="31.83203125" style="216" customWidth="1"/>
    <col min="12546" max="12548" width="0" style="216" hidden="1" customWidth="1"/>
    <col min="12549" max="12795" width="11.5" style="216"/>
    <col min="12796" max="12796" width="70.5" style="216" customWidth="1"/>
    <col min="12797" max="12798" width="9.6640625" style="216" customWidth="1"/>
    <col min="12799" max="12800" width="1.6640625" style="216" customWidth="1"/>
    <col min="12801" max="12801" width="31.83203125" style="216" customWidth="1"/>
    <col min="12802" max="12804" width="0" style="216" hidden="1" customWidth="1"/>
    <col min="12805" max="13051" width="11.5" style="216"/>
    <col min="13052" max="13052" width="70.5" style="216" customWidth="1"/>
    <col min="13053" max="13054" width="9.6640625" style="216" customWidth="1"/>
    <col min="13055" max="13056" width="1.6640625" style="216" customWidth="1"/>
    <col min="13057" max="13057" width="31.83203125" style="216" customWidth="1"/>
    <col min="13058" max="13060" width="0" style="216" hidden="1" customWidth="1"/>
    <col min="13061" max="13307" width="11.5" style="216"/>
    <col min="13308" max="13308" width="70.5" style="216" customWidth="1"/>
    <col min="13309" max="13310" width="9.6640625" style="216" customWidth="1"/>
    <col min="13311" max="13312" width="1.6640625" style="216" customWidth="1"/>
    <col min="13313" max="13313" width="31.83203125" style="216" customWidth="1"/>
    <col min="13314" max="13316" width="0" style="216" hidden="1" customWidth="1"/>
    <col min="13317" max="13563" width="11.5" style="216"/>
    <col min="13564" max="13564" width="70.5" style="216" customWidth="1"/>
    <col min="13565" max="13566" width="9.6640625" style="216" customWidth="1"/>
    <col min="13567" max="13568" width="1.6640625" style="216" customWidth="1"/>
    <col min="13569" max="13569" width="31.83203125" style="216" customWidth="1"/>
    <col min="13570" max="13572" width="0" style="216" hidden="1" customWidth="1"/>
    <col min="13573" max="13819" width="11.5" style="216"/>
    <col min="13820" max="13820" width="70.5" style="216" customWidth="1"/>
    <col min="13821" max="13822" width="9.6640625" style="216" customWidth="1"/>
    <col min="13823" max="13824" width="1.6640625" style="216" customWidth="1"/>
    <col min="13825" max="13825" width="31.83203125" style="216" customWidth="1"/>
    <col min="13826" max="13828" width="0" style="216" hidden="1" customWidth="1"/>
    <col min="13829" max="14075" width="11.5" style="216"/>
    <col min="14076" max="14076" width="70.5" style="216" customWidth="1"/>
    <col min="14077" max="14078" width="9.6640625" style="216" customWidth="1"/>
    <col min="14079" max="14080" width="1.6640625" style="216" customWidth="1"/>
    <col min="14081" max="14081" width="31.83203125" style="216" customWidth="1"/>
    <col min="14082" max="14084" width="0" style="216" hidden="1" customWidth="1"/>
    <col min="14085" max="14331" width="11.5" style="216"/>
    <col min="14332" max="14332" width="70.5" style="216" customWidth="1"/>
    <col min="14333" max="14334" width="9.6640625" style="216" customWidth="1"/>
    <col min="14335" max="14336" width="1.6640625" style="216" customWidth="1"/>
    <col min="14337" max="14337" width="31.83203125" style="216" customWidth="1"/>
    <col min="14338" max="14340" width="0" style="216" hidden="1" customWidth="1"/>
    <col min="14341" max="14587" width="11.5" style="216"/>
    <col min="14588" max="14588" width="70.5" style="216" customWidth="1"/>
    <col min="14589" max="14590" width="9.6640625" style="216" customWidth="1"/>
    <col min="14591" max="14592" width="1.6640625" style="216" customWidth="1"/>
    <col min="14593" max="14593" width="31.83203125" style="216" customWidth="1"/>
    <col min="14594" max="14596" width="0" style="216" hidden="1" customWidth="1"/>
    <col min="14597" max="14843" width="11.5" style="216"/>
    <col min="14844" max="14844" width="70.5" style="216" customWidth="1"/>
    <col min="14845" max="14846" width="9.6640625" style="216" customWidth="1"/>
    <col min="14847" max="14848" width="1.6640625" style="216" customWidth="1"/>
    <col min="14849" max="14849" width="31.83203125" style="216" customWidth="1"/>
    <col min="14850" max="14852" width="0" style="216" hidden="1" customWidth="1"/>
    <col min="14853" max="15099" width="11.5" style="216"/>
    <col min="15100" max="15100" width="70.5" style="216" customWidth="1"/>
    <col min="15101" max="15102" width="9.6640625" style="216" customWidth="1"/>
    <col min="15103" max="15104" width="1.6640625" style="216" customWidth="1"/>
    <col min="15105" max="15105" width="31.83203125" style="216" customWidth="1"/>
    <col min="15106" max="15108" width="0" style="216" hidden="1" customWidth="1"/>
    <col min="15109" max="15355" width="11.5" style="216"/>
    <col min="15356" max="15356" width="70.5" style="216" customWidth="1"/>
    <col min="15357" max="15358" width="9.6640625" style="216" customWidth="1"/>
    <col min="15359" max="15360" width="1.6640625" style="216" customWidth="1"/>
    <col min="15361" max="15361" width="31.83203125" style="216" customWidth="1"/>
    <col min="15362" max="15364" width="0" style="216" hidden="1" customWidth="1"/>
    <col min="15365" max="15611" width="11.5" style="216"/>
    <col min="15612" max="15612" width="70.5" style="216" customWidth="1"/>
    <col min="15613" max="15614" width="9.6640625" style="216" customWidth="1"/>
    <col min="15615" max="15616" width="1.6640625" style="216" customWidth="1"/>
    <col min="15617" max="15617" width="31.83203125" style="216" customWidth="1"/>
    <col min="15618" max="15620" width="0" style="216" hidden="1" customWidth="1"/>
    <col min="15621" max="15867" width="11.5" style="216"/>
    <col min="15868" max="15868" width="70.5" style="216" customWidth="1"/>
    <col min="15869" max="15870" width="9.6640625" style="216" customWidth="1"/>
    <col min="15871" max="15872" width="1.6640625" style="216" customWidth="1"/>
    <col min="15873" max="15873" width="31.83203125" style="216" customWidth="1"/>
    <col min="15874" max="15876" width="0" style="216" hidden="1" customWidth="1"/>
    <col min="15877" max="16123" width="11.5" style="216"/>
    <col min="16124" max="16124" width="70.5" style="216" customWidth="1"/>
    <col min="16125" max="16126" width="9.6640625" style="216" customWidth="1"/>
    <col min="16127" max="16128" width="1.6640625" style="216" customWidth="1"/>
    <col min="16129" max="16129" width="31.83203125" style="216" customWidth="1"/>
    <col min="16130" max="16132" width="0" style="216" hidden="1" customWidth="1"/>
    <col min="16133" max="16384" width="11.5" style="216"/>
  </cols>
  <sheetData>
    <row r="1" spans="1:3" ht="18" customHeight="1">
      <c r="A1" s="130" t="s">
        <v>158</v>
      </c>
      <c r="B1" s="223"/>
      <c r="C1" s="224"/>
    </row>
    <row r="2" spans="1:3" ht="18" customHeight="1">
      <c r="A2" s="130"/>
      <c r="B2" s="223"/>
      <c r="C2" s="224"/>
    </row>
    <row r="3" spans="1:3" s="33" customFormat="1" ht="13" customHeight="1" thickBot="1">
      <c r="A3" s="217" t="s">
        <v>1</v>
      </c>
      <c r="B3" s="217">
        <v>2019</v>
      </c>
      <c r="C3" s="217">
        <v>2018</v>
      </c>
    </row>
    <row r="4" spans="1:3" s="33" customFormat="1" ht="13" customHeight="1">
      <c r="A4" s="218" t="s">
        <v>83</v>
      </c>
      <c r="B4" s="225">
        <v>-253.28299999999999</v>
      </c>
      <c r="C4" s="226">
        <v>347.27800000000002</v>
      </c>
    </row>
    <row r="5" spans="1:3" s="33" customFormat="1" ht="13" customHeight="1">
      <c r="A5" s="143" t="s">
        <v>159</v>
      </c>
      <c r="B5" s="227">
        <v>541.31500000000005</v>
      </c>
      <c r="C5" s="228">
        <v>371.33600000000001</v>
      </c>
    </row>
    <row r="6" spans="1:3" s="33" customFormat="1" ht="13" customHeight="1">
      <c r="A6" s="219" t="s">
        <v>160</v>
      </c>
      <c r="B6" s="227">
        <v>-49.817</v>
      </c>
      <c r="C6" s="228">
        <v>-48.448999999999998</v>
      </c>
    </row>
    <row r="7" spans="1:3" s="33" customFormat="1" ht="13" customHeight="1">
      <c r="A7" s="219" t="s">
        <v>161</v>
      </c>
      <c r="B7" s="227">
        <v>39.082000000000001</v>
      </c>
      <c r="C7" s="228">
        <v>128.43799999999999</v>
      </c>
    </row>
    <row r="8" spans="1:3" s="33" customFormat="1" ht="13" customHeight="1">
      <c r="A8" s="219" t="s">
        <v>84</v>
      </c>
      <c r="B8" s="227">
        <v>80.403999999999996</v>
      </c>
      <c r="C8" s="228">
        <v>79.566000000000003</v>
      </c>
    </row>
    <row r="9" spans="1:3" s="33" customFormat="1" ht="13" customHeight="1">
      <c r="A9" s="219" t="s">
        <v>162</v>
      </c>
      <c r="B9" s="227">
        <v>11.198</v>
      </c>
      <c r="C9" s="228">
        <v>8.8019999999999996</v>
      </c>
    </row>
    <row r="10" spans="1:3" ht="13" customHeight="1">
      <c r="A10" s="219" t="s">
        <v>163</v>
      </c>
      <c r="B10" s="227">
        <v>83.953999999999994</v>
      </c>
      <c r="C10" s="228">
        <v>-198.119</v>
      </c>
    </row>
    <row r="11" spans="1:3" ht="24.5" customHeight="1">
      <c r="A11" s="143" t="s">
        <v>164</v>
      </c>
      <c r="B11" s="227">
        <v>221.21799999999999</v>
      </c>
      <c r="C11" s="228">
        <v>-83.867000000000004</v>
      </c>
    </row>
    <row r="12" spans="1:3" ht="24.5" customHeight="1">
      <c r="A12" s="143" t="s">
        <v>85</v>
      </c>
      <c r="B12" s="227">
        <v>-206.04</v>
      </c>
      <c r="C12" s="228">
        <v>-234.13800000000001</v>
      </c>
    </row>
    <row r="13" spans="1:3" ht="23.5" customHeight="1">
      <c r="A13" s="143" t="s">
        <v>165</v>
      </c>
      <c r="B13" s="227">
        <v>-217.364</v>
      </c>
      <c r="C13" s="228">
        <v>156.96299999999999</v>
      </c>
    </row>
    <row r="14" spans="1:3" ht="13" customHeight="1">
      <c r="A14" s="220"/>
      <c r="B14" s="227"/>
      <c r="C14" s="228"/>
    </row>
    <row r="15" spans="1:3" ht="13" customHeight="1" thickBot="1">
      <c r="A15" s="221" t="s">
        <v>86</v>
      </c>
      <c r="B15" s="193">
        <v>250.667</v>
      </c>
      <c r="C15" s="229">
        <v>527.81200000000001</v>
      </c>
    </row>
    <row r="16" spans="1:3" ht="13" customHeight="1">
      <c r="A16" s="222"/>
      <c r="B16" s="225"/>
      <c r="C16" s="226"/>
    </row>
    <row r="17" spans="1:3" ht="13" customHeight="1">
      <c r="A17" s="219" t="s">
        <v>166</v>
      </c>
      <c r="B17" s="227">
        <v>11.837999999999999</v>
      </c>
      <c r="C17" s="228">
        <v>0.94599999999999995</v>
      </c>
    </row>
    <row r="18" spans="1:3" ht="13" customHeight="1">
      <c r="A18" s="219" t="s">
        <v>87</v>
      </c>
      <c r="B18" s="227">
        <v>-444.25700000000001</v>
      </c>
      <c r="C18" s="228">
        <v>-342.54199999999997</v>
      </c>
    </row>
    <row r="19" spans="1:3" ht="13" customHeight="1">
      <c r="A19" s="143" t="s">
        <v>148</v>
      </c>
      <c r="B19" s="227">
        <v>232.63200000000001</v>
      </c>
      <c r="C19" s="228">
        <v>112.31699999999999</v>
      </c>
    </row>
    <row r="20" spans="1:3" ht="13" customHeight="1">
      <c r="A20" s="143" t="s">
        <v>149</v>
      </c>
      <c r="B20" s="227">
        <v>-10.021000000000001</v>
      </c>
      <c r="C20" s="228">
        <v>-107.991</v>
      </c>
    </row>
    <row r="21" spans="1:3" ht="13" customHeight="1">
      <c r="A21" s="143" t="s">
        <v>167</v>
      </c>
      <c r="B21" s="227">
        <v>9.2870000000000008</v>
      </c>
      <c r="C21" s="228">
        <v>8.8350000000000009</v>
      </c>
    </row>
    <row r="22" spans="1:3" ht="13" customHeight="1">
      <c r="A22" s="143" t="s">
        <v>168</v>
      </c>
      <c r="B22" s="227">
        <v>-104.262</v>
      </c>
      <c r="C22" s="228">
        <v>-261.01799999999997</v>
      </c>
    </row>
    <row r="23" spans="1:3" ht="13" customHeight="1">
      <c r="A23" s="220"/>
      <c r="B23" s="227"/>
      <c r="C23" s="228"/>
    </row>
    <row r="24" spans="1:3" ht="13" customHeight="1" thickBot="1">
      <c r="A24" s="221" t="s">
        <v>88</v>
      </c>
      <c r="B24" s="193">
        <v>-304.78300000000002</v>
      </c>
      <c r="C24" s="229">
        <v>-589.452</v>
      </c>
    </row>
    <row r="25" spans="1:3" ht="13" customHeight="1">
      <c r="A25" s="144"/>
      <c r="B25" s="225"/>
      <c r="C25" s="226"/>
    </row>
    <row r="26" spans="1:3" ht="13" customHeight="1">
      <c r="A26" s="219" t="s">
        <v>89</v>
      </c>
      <c r="B26" s="161">
        <v>-29.748000000000001</v>
      </c>
      <c r="C26" s="162">
        <v>-24.338999999999999</v>
      </c>
    </row>
    <row r="27" spans="1:3" ht="13" customHeight="1">
      <c r="A27" s="219" t="s">
        <v>150</v>
      </c>
      <c r="B27" s="227">
        <v>652.05499999999995</v>
      </c>
      <c r="C27" s="228">
        <v>15.9</v>
      </c>
    </row>
    <row r="28" spans="1:3" ht="13" customHeight="1">
      <c r="A28" s="219" t="s">
        <v>151</v>
      </c>
      <c r="B28" s="227">
        <v>-380.98399999999998</v>
      </c>
      <c r="C28" s="228">
        <v>-16.78</v>
      </c>
    </row>
    <row r="29" spans="1:3" ht="13" customHeight="1">
      <c r="A29" s="219" t="s">
        <v>152</v>
      </c>
      <c r="B29" s="227">
        <v>-16.829999999999998</v>
      </c>
      <c r="C29" s="162">
        <v>0</v>
      </c>
    </row>
    <row r="30" spans="1:3" ht="13" customHeight="1">
      <c r="A30" s="219" t="s">
        <v>90</v>
      </c>
      <c r="B30" s="161">
        <v>-29.803000000000001</v>
      </c>
      <c r="C30" s="162">
        <v>-40.5</v>
      </c>
    </row>
    <row r="31" spans="1:3" ht="13" customHeight="1">
      <c r="A31" s="220"/>
      <c r="B31" s="227"/>
      <c r="C31" s="228"/>
    </row>
    <row r="32" spans="1:3" ht="13" customHeight="1" thickBot="1">
      <c r="A32" s="221" t="s">
        <v>233</v>
      </c>
      <c r="B32" s="193">
        <v>194.68899999999999</v>
      </c>
      <c r="C32" s="229">
        <v>-65.718999999999994</v>
      </c>
    </row>
    <row r="33" spans="1:3" ht="13" customHeight="1">
      <c r="A33" s="144"/>
      <c r="B33" s="225"/>
      <c r="C33" s="226"/>
    </row>
    <row r="34" spans="1:3" ht="13" customHeight="1">
      <c r="A34" s="219" t="s">
        <v>91</v>
      </c>
      <c r="B34" s="227">
        <v>555.57799999999997</v>
      </c>
      <c r="C34" s="228">
        <v>679.43100000000004</v>
      </c>
    </row>
    <row r="35" spans="1:3" ht="13" customHeight="1">
      <c r="A35" s="219" t="s">
        <v>92</v>
      </c>
      <c r="B35" s="227">
        <v>0.41699999999999998</v>
      </c>
      <c r="C35" s="228">
        <v>2.6070000000000002</v>
      </c>
    </row>
    <row r="36" spans="1:3" ht="13" customHeight="1">
      <c r="A36" s="219" t="s">
        <v>93</v>
      </c>
      <c r="B36" s="227">
        <v>3.9359999999999999</v>
      </c>
      <c r="C36" s="228">
        <v>0.89900000000000002</v>
      </c>
    </row>
    <row r="37" spans="1:3" ht="13" customHeight="1">
      <c r="A37" s="219" t="s">
        <v>94</v>
      </c>
      <c r="B37" s="227">
        <v>140.57300000000001</v>
      </c>
      <c r="C37" s="228">
        <v>-127.35899999999999</v>
      </c>
    </row>
    <row r="38" spans="1:3" ht="13" customHeight="1">
      <c r="A38" s="141"/>
      <c r="B38" s="227"/>
      <c r="C38" s="228"/>
    </row>
    <row r="39" spans="1:3" ht="13" customHeight="1" thickBot="1">
      <c r="A39" s="221" t="s">
        <v>95</v>
      </c>
      <c r="B39" s="193">
        <v>700.50400000000002</v>
      </c>
      <c r="C39" s="229">
        <v>555.57799999999997</v>
      </c>
    </row>
  </sheetData>
  <pageMargins left="0.70866141732283472" right="0.70866141732283472" top="0.78740157480314965" bottom="0.78740157480314965" header="0.31496062992125984" footer="0.31496062992125984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43"/>
  <sheetViews>
    <sheetView showGridLines="0" zoomScale="90" zoomScaleNormal="90" workbookViewId="0"/>
  </sheetViews>
  <sheetFormatPr baseColWidth="10" defaultColWidth="11.5" defaultRowHeight="14"/>
  <cols>
    <col min="1" max="1" width="40.6640625" style="7" customWidth="1"/>
    <col min="2" max="12" width="13.6640625" style="248" customWidth="1"/>
    <col min="13" max="13" width="13.6640625" style="249" customWidth="1"/>
    <col min="14" max="14" width="14.1640625" style="7" customWidth="1"/>
    <col min="15" max="16384" width="11.5" style="7"/>
  </cols>
  <sheetData>
    <row r="1" spans="1:13" ht="18" customHeight="1">
      <c r="A1" s="234" t="s">
        <v>179</v>
      </c>
    </row>
    <row r="2" spans="1:13" ht="21.5" customHeight="1">
      <c r="A2" s="234"/>
    </row>
    <row r="3" spans="1:13" ht="39" customHeight="1" thickBot="1">
      <c r="A3" s="232" t="s">
        <v>113</v>
      </c>
      <c r="B3" s="250" t="s">
        <v>67</v>
      </c>
      <c r="C3" s="250" t="s">
        <v>235</v>
      </c>
      <c r="D3" s="250" t="s">
        <v>74</v>
      </c>
      <c r="E3" s="250" t="s">
        <v>176</v>
      </c>
      <c r="F3" s="250" t="s">
        <v>138</v>
      </c>
      <c r="G3" s="315"/>
      <c r="H3" s="315"/>
      <c r="I3" s="315"/>
      <c r="J3" s="250" t="s">
        <v>73</v>
      </c>
      <c r="K3" s="250" t="s">
        <v>128</v>
      </c>
      <c r="L3" s="250" t="s">
        <v>175</v>
      </c>
      <c r="M3" s="251" t="s">
        <v>66</v>
      </c>
    </row>
    <row r="4" spans="1:13" ht="58.75" customHeight="1" thickBot="1">
      <c r="A4" s="238" t="s">
        <v>1</v>
      </c>
      <c r="B4" s="250" t="s">
        <v>144</v>
      </c>
      <c r="C4" s="250"/>
      <c r="D4" s="250"/>
      <c r="E4" s="250"/>
      <c r="F4" s="250" t="s">
        <v>177</v>
      </c>
      <c r="G4" s="250" t="s">
        <v>188</v>
      </c>
      <c r="H4" s="250" t="s">
        <v>178</v>
      </c>
      <c r="I4" s="250" t="s">
        <v>139</v>
      </c>
      <c r="J4" s="250"/>
      <c r="K4" s="250"/>
      <c r="L4" s="250"/>
      <c r="M4" s="251"/>
    </row>
    <row r="5" spans="1:13" s="235" customFormat="1" ht="13" customHeight="1">
      <c r="A5" s="239" t="s">
        <v>172</v>
      </c>
      <c r="B5" s="252">
        <v>161.61500000000001</v>
      </c>
      <c r="C5" s="252">
        <v>256.952</v>
      </c>
      <c r="D5" s="252">
        <v>-369.69799999999998</v>
      </c>
      <c r="E5" s="252">
        <v>2845.5</v>
      </c>
      <c r="F5" s="252">
        <v>-9.3960000000000008</v>
      </c>
      <c r="G5" s="252">
        <v>39.299999999999997</v>
      </c>
      <c r="H5" s="252">
        <v>0</v>
      </c>
      <c r="I5" s="252">
        <v>19.707999999999998</v>
      </c>
      <c r="J5" s="252">
        <v>27.1</v>
      </c>
      <c r="K5" s="252">
        <v>2970.9810000000002</v>
      </c>
      <c r="L5" s="252">
        <v>8.0869999999999997</v>
      </c>
      <c r="M5" s="253">
        <v>2979.2269999999999</v>
      </c>
    </row>
    <row r="6" spans="1:13" s="235" customFormat="1" ht="13" customHeight="1">
      <c r="A6" s="240"/>
      <c r="B6" s="254"/>
      <c r="C6" s="255"/>
      <c r="D6" s="256"/>
      <c r="E6" s="256"/>
      <c r="F6" s="256"/>
      <c r="G6" s="256"/>
      <c r="H6" s="256"/>
      <c r="I6" s="256"/>
      <c r="J6" s="256"/>
      <c r="K6" s="255"/>
      <c r="L6" s="256"/>
      <c r="M6" s="257"/>
    </row>
    <row r="7" spans="1:13" s="235" customFormat="1" ht="13" customHeight="1">
      <c r="A7" s="241" t="s">
        <v>119</v>
      </c>
      <c r="B7" s="258">
        <v>0</v>
      </c>
      <c r="C7" s="258">
        <v>0</v>
      </c>
      <c r="D7" s="258">
        <v>0</v>
      </c>
      <c r="E7" s="258">
        <v>0</v>
      </c>
      <c r="F7" s="258">
        <v>0</v>
      </c>
      <c r="G7" s="259">
        <v>0</v>
      </c>
      <c r="H7" s="259">
        <v>0</v>
      </c>
      <c r="I7" s="259">
        <v>0</v>
      </c>
      <c r="J7" s="259">
        <v>273.73500000000001</v>
      </c>
      <c r="K7" s="258">
        <v>273.73500000000001</v>
      </c>
      <c r="L7" s="259">
        <v>4.0079999999999814</v>
      </c>
      <c r="M7" s="162">
        <v>277.74299999999999</v>
      </c>
    </row>
    <row r="8" spans="1:13" s="235" customFormat="1" ht="13" customHeight="1">
      <c r="A8" s="241" t="s">
        <v>122</v>
      </c>
      <c r="B8" s="258">
        <v>0</v>
      </c>
      <c r="C8" s="258">
        <v>0</v>
      </c>
      <c r="D8" s="258">
        <v>0</v>
      </c>
      <c r="E8" s="259">
        <v>98.542000000000002</v>
      </c>
      <c r="F8" s="258">
        <v>2.649</v>
      </c>
      <c r="G8" s="258">
        <v>19.223099999999999</v>
      </c>
      <c r="H8" s="258">
        <v>20.014999999999997</v>
      </c>
      <c r="I8" s="258">
        <v>1.8919999999999999</v>
      </c>
      <c r="J8" s="258">
        <v>0</v>
      </c>
      <c r="K8" s="258">
        <v>142.3211</v>
      </c>
      <c r="L8" s="258">
        <v>-4.3999999999988409E-2</v>
      </c>
      <c r="M8" s="162">
        <v>142.27710000000002</v>
      </c>
    </row>
    <row r="9" spans="1:13" s="235" customFormat="1" ht="13" customHeight="1">
      <c r="A9" s="242" t="s">
        <v>97</v>
      </c>
      <c r="B9" s="260">
        <v>0</v>
      </c>
      <c r="C9" s="260">
        <v>0</v>
      </c>
      <c r="D9" s="260">
        <v>0</v>
      </c>
      <c r="E9" s="260">
        <v>98.542000000000002</v>
      </c>
      <c r="F9" s="260">
        <v>2.649</v>
      </c>
      <c r="G9" s="260">
        <v>19.223099999999999</v>
      </c>
      <c r="H9" s="260">
        <v>20.014999999999997</v>
      </c>
      <c r="I9" s="260">
        <v>1.8919999999999999</v>
      </c>
      <c r="J9" s="260">
        <v>273.73500000000001</v>
      </c>
      <c r="K9" s="260">
        <v>415.95609999999999</v>
      </c>
      <c r="L9" s="260">
        <v>3.9639999999999929</v>
      </c>
      <c r="M9" s="261">
        <v>420.02010000000001</v>
      </c>
    </row>
    <row r="10" spans="1:13" s="235" customFormat="1" ht="13" customHeight="1">
      <c r="A10" s="241" t="s">
        <v>180</v>
      </c>
      <c r="B10" s="258">
        <v>0</v>
      </c>
      <c r="C10" s="258">
        <v>0</v>
      </c>
      <c r="D10" s="258">
        <v>0</v>
      </c>
      <c r="E10" s="258">
        <v>0</v>
      </c>
      <c r="F10" s="258">
        <v>0</v>
      </c>
      <c r="G10" s="258">
        <v>-33.4</v>
      </c>
      <c r="H10" s="258">
        <v>0</v>
      </c>
      <c r="I10" s="258">
        <v>0</v>
      </c>
      <c r="J10" s="259">
        <v>0</v>
      </c>
      <c r="K10" s="258">
        <v>-33.4</v>
      </c>
      <c r="L10" s="259">
        <v>0</v>
      </c>
      <c r="M10" s="162">
        <v>-33.4</v>
      </c>
    </row>
    <row r="11" spans="1:13" s="235" customFormat="1" ht="13" customHeight="1">
      <c r="A11" s="241" t="s">
        <v>98</v>
      </c>
      <c r="B11" s="258">
        <v>0</v>
      </c>
      <c r="C11" s="258">
        <v>0</v>
      </c>
      <c r="D11" s="258">
        <v>0</v>
      </c>
      <c r="E11" s="258">
        <v>0</v>
      </c>
      <c r="F11" s="258">
        <v>0</v>
      </c>
      <c r="G11" s="258">
        <v>0</v>
      </c>
      <c r="H11" s="258">
        <v>0</v>
      </c>
      <c r="I11" s="258">
        <v>0</v>
      </c>
      <c r="J11" s="259">
        <v>-24.338999999999999</v>
      </c>
      <c r="K11" s="258">
        <v>-24.338999999999999</v>
      </c>
      <c r="L11" s="259">
        <v>-2.9820000000000002</v>
      </c>
      <c r="M11" s="162">
        <v>-27.320999999999998</v>
      </c>
    </row>
    <row r="12" spans="1:13" s="235" customFormat="1" ht="13" customHeight="1">
      <c r="A12" s="241" t="s">
        <v>169</v>
      </c>
      <c r="B12" s="258">
        <v>0</v>
      </c>
      <c r="C12" s="258">
        <v>0</v>
      </c>
      <c r="D12" s="258">
        <v>0</v>
      </c>
      <c r="E12" s="258">
        <v>0</v>
      </c>
      <c r="F12" s="258">
        <v>0</v>
      </c>
      <c r="G12" s="258">
        <v>0</v>
      </c>
      <c r="H12" s="258">
        <v>0</v>
      </c>
      <c r="I12" s="258">
        <v>0</v>
      </c>
      <c r="J12" s="259">
        <v>0</v>
      </c>
      <c r="K12" s="258">
        <v>0</v>
      </c>
      <c r="L12" s="259">
        <v>0</v>
      </c>
      <c r="M12" s="162">
        <v>0</v>
      </c>
    </row>
    <row r="13" spans="1:13" s="235" customFormat="1" ht="13" customHeight="1">
      <c r="A13" s="241" t="s">
        <v>170</v>
      </c>
      <c r="B13" s="258">
        <v>0</v>
      </c>
      <c r="C13" s="258">
        <v>0</v>
      </c>
      <c r="D13" s="259">
        <v>0</v>
      </c>
      <c r="E13" s="258">
        <v>243.39599999999999</v>
      </c>
      <c r="F13" s="258">
        <v>0</v>
      </c>
      <c r="G13" s="258">
        <v>0</v>
      </c>
      <c r="H13" s="258">
        <v>0</v>
      </c>
      <c r="I13" s="258">
        <v>0</v>
      </c>
      <c r="J13" s="258">
        <v>-243.39599999999999</v>
      </c>
      <c r="K13" s="258">
        <v>0</v>
      </c>
      <c r="L13" s="258">
        <v>0</v>
      </c>
      <c r="M13" s="162">
        <v>0</v>
      </c>
    </row>
    <row r="14" spans="1:13" s="235" customFormat="1" ht="13" customHeight="1">
      <c r="A14" s="241" t="s">
        <v>96</v>
      </c>
      <c r="B14" s="258">
        <v>0</v>
      </c>
      <c r="C14" s="258">
        <v>0</v>
      </c>
      <c r="D14" s="258">
        <v>0</v>
      </c>
      <c r="E14" s="259">
        <v>-6.3419999999999996</v>
      </c>
      <c r="F14" s="258">
        <v>0</v>
      </c>
      <c r="G14" s="258">
        <v>0</v>
      </c>
      <c r="H14" s="258">
        <v>0</v>
      </c>
      <c r="I14" s="258">
        <v>0</v>
      </c>
      <c r="J14" s="259">
        <v>0</v>
      </c>
      <c r="K14" s="258">
        <v>-6.3419999999999996</v>
      </c>
      <c r="L14" s="258">
        <v>0</v>
      </c>
      <c r="M14" s="162">
        <v>-6.3419999999999996</v>
      </c>
    </row>
    <row r="15" spans="1:13" s="235" customFormat="1" ht="13" customHeight="1">
      <c r="A15" s="241" t="s">
        <v>99</v>
      </c>
      <c r="B15" s="262">
        <v>0</v>
      </c>
      <c r="C15" s="262">
        <v>0</v>
      </c>
      <c r="D15" s="262">
        <v>0</v>
      </c>
      <c r="E15" s="258">
        <v>-1.0000000000000001E-5</v>
      </c>
      <c r="F15" s="262">
        <v>0</v>
      </c>
      <c r="G15" s="262">
        <v>0</v>
      </c>
      <c r="H15" s="262">
        <v>0</v>
      </c>
      <c r="I15" s="259">
        <v>0</v>
      </c>
      <c r="J15" s="262">
        <v>0</v>
      </c>
      <c r="K15" s="262">
        <v>-1.0000000000000001E-5</v>
      </c>
      <c r="L15" s="258">
        <v>0</v>
      </c>
      <c r="M15" s="263">
        <v>-1.0000000000000001E-5</v>
      </c>
    </row>
    <row r="16" spans="1:13" s="235" customFormat="1" ht="13" customHeight="1" thickBot="1">
      <c r="A16" s="243"/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5"/>
    </row>
    <row r="17" spans="1:13" s="235" customFormat="1" ht="13" customHeight="1" thickBot="1">
      <c r="A17" s="237" t="s">
        <v>173</v>
      </c>
      <c r="B17" s="266">
        <v>161.61500000000001</v>
      </c>
      <c r="C17" s="267">
        <v>256.952</v>
      </c>
      <c r="D17" s="267">
        <v>-369.69799999999998</v>
      </c>
      <c r="E17" s="267">
        <v>3181</v>
      </c>
      <c r="F17" s="267">
        <v>-6.8470000000000004</v>
      </c>
      <c r="G17" s="266">
        <v>25.123100000000001</v>
      </c>
      <c r="H17" s="267">
        <v>20.014999999999997</v>
      </c>
      <c r="I17" s="267">
        <v>21.599999999999998</v>
      </c>
      <c r="J17" s="267">
        <v>33.100000000000051</v>
      </c>
      <c r="K17" s="267">
        <v>3322.8560899999998</v>
      </c>
      <c r="L17" s="266">
        <v>9.068999999999992</v>
      </c>
      <c r="M17" s="268">
        <v>3332.0549999999998</v>
      </c>
    </row>
    <row r="18" spans="1:13" s="235" customFormat="1" ht="13" customHeight="1">
      <c r="A18" s="244" t="s">
        <v>171</v>
      </c>
      <c r="B18" s="269">
        <v>0</v>
      </c>
      <c r="C18" s="269">
        <v>0</v>
      </c>
      <c r="D18" s="269">
        <v>0</v>
      </c>
      <c r="E18" s="269">
        <v>1.5449999999999999</v>
      </c>
      <c r="F18" s="269">
        <v>0</v>
      </c>
      <c r="G18" s="269">
        <v>0</v>
      </c>
      <c r="H18" s="269">
        <v>0</v>
      </c>
      <c r="I18" s="269">
        <v>0</v>
      </c>
      <c r="J18" s="269">
        <v>0</v>
      </c>
      <c r="K18" s="269">
        <v>1.5449999999999999</v>
      </c>
      <c r="L18" s="269">
        <v>0</v>
      </c>
      <c r="M18" s="270">
        <v>1.5449999999999999</v>
      </c>
    </row>
    <row r="19" spans="1:13" s="235" customFormat="1" ht="13" customHeight="1" thickBot="1">
      <c r="A19" s="245" t="s">
        <v>183</v>
      </c>
      <c r="B19" s="271">
        <v>161.61500000000001</v>
      </c>
      <c r="C19" s="272">
        <v>256.952</v>
      </c>
      <c r="D19" s="272">
        <v>-369.69799999999998</v>
      </c>
      <c r="E19" s="272">
        <v>3182.5450000000001</v>
      </c>
      <c r="F19" s="272">
        <v>-6.8470000000000004</v>
      </c>
      <c r="G19" s="271">
        <v>25.123100000000001</v>
      </c>
      <c r="H19" s="272">
        <v>20.014999999999997</v>
      </c>
      <c r="I19" s="272">
        <v>21.599999999999998</v>
      </c>
      <c r="J19" s="272">
        <v>33.100000000000051</v>
      </c>
      <c r="K19" s="272">
        <v>3324.4010899999998</v>
      </c>
      <c r="L19" s="271">
        <v>9.068999999999992</v>
      </c>
      <c r="M19" s="273">
        <v>3333.6</v>
      </c>
    </row>
    <row r="20" spans="1:13" s="235" customFormat="1" ht="13" customHeight="1">
      <c r="A20" s="244"/>
      <c r="B20" s="274"/>
      <c r="C20" s="274"/>
      <c r="D20" s="274"/>
      <c r="E20" s="275"/>
      <c r="F20" s="274"/>
      <c r="G20" s="274"/>
      <c r="H20" s="274"/>
      <c r="I20" s="274"/>
      <c r="J20" s="274"/>
      <c r="K20" s="274"/>
      <c r="L20" s="274"/>
      <c r="M20" s="168"/>
    </row>
    <row r="21" spans="1:13" s="235" customFormat="1" ht="13" customHeight="1">
      <c r="A21" s="241" t="s">
        <v>119</v>
      </c>
      <c r="B21" s="258">
        <v>0</v>
      </c>
      <c r="C21" s="258">
        <v>0</v>
      </c>
      <c r="D21" s="258">
        <v>0</v>
      </c>
      <c r="E21" s="258">
        <v>0</v>
      </c>
      <c r="F21" s="258">
        <v>0</v>
      </c>
      <c r="G21" s="258">
        <v>0</v>
      </c>
      <c r="H21" s="258">
        <v>0</v>
      </c>
      <c r="I21" s="258">
        <v>0</v>
      </c>
      <c r="J21" s="276">
        <v>-241.154</v>
      </c>
      <c r="K21" s="258">
        <v>-241.154</v>
      </c>
      <c r="L21" s="276">
        <v>3.8770000000000095</v>
      </c>
      <c r="M21" s="162">
        <v>-237.27699999999999</v>
      </c>
    </row>
    <row r="22" spans="1:13" s="235" customFormat="1" ht="13" customHeight="1">
      <c r="A22" s="241" t="s">
        <v>122</v>
      </c>
      <c r="B22" s="258">
        <v>0</v>
      </c>
      <c r="C22" s="258">
        <v>0</v>
      </c>
      <c r="D22" s="258">
        <v>0</v>
      </c>
      <c r="E22" s="258">
        <v>-90.021011999999985</v>
      </c>
      <c r="F22" s="258">
        <v>5.6950000000000003</v>
      </c>
      <c r="G22" s="258">
        <v>9.4556299999999993</v>
      </c>
      <c r="H22" s="258">
        <v>-2.117</v>
      </c>
      <c r="I22" s="258">
        <v>-16.614000000000001</v>
      </c>
      <c r="J22" s="276">
        <v>0</v>
      </c>
      <c r="K22" s="258">
        <v>-93.601382000000001</v>
      </c>
      <c r="L22" s="258">
        <v>-4.6998000000016305E-2</v>
      </c>
      <c r="M22" s="162">
        <v>-93.648380000000017</v>
      </c>
    </row>
    <row r="23" spans="1:13" s="235" customFormat="1" ht="13" customHeight="1">
      <c r="A23" s="242" t="s">
        <v>97</v>
      </c>
      <c r="B23" s="260">
        <v>0</v>
      </c>
      <c r="C23" s="260">
        <v>0</v>
      </c>
      <c r="D23" s="260">
        <v>0</v>
      </c>
      <c r="E23" s="260">
        <v>-90.021011999999985</v>
      </c>
      <c r="F23" s="260">
        <v>5.6950000000000003</v>
      </c>
      <c r="G23" s="260">
        <v>9.4556299999999993</v>
      </c>
      <c r="H23" s="260">
        <v>-2.117</v>
      </c>
      <c r="I23" s="260">
        <v>-16.614000000000001</v>
      </c>
      <c r="J23" s="260">
        <v>-241.154</v>
      </c>
      <c r="K23" s="260">
        <v>-334.65538199999997</v>
      </c>
      <c r="L23" s="260">
        <v>3.8300019999999932</v>
      </c>
      <c r="M23" s="261">
        <v>-330.82538</v>
      </c>
    </row>
    <row r="24" spans="1:13" s="235" customFormat="1" ht="13" customHeight="1">
      <c r="A24" s="241" t="s">
        <v>180</v>
      </c>
      <c r="B24" s="258">
        <v>0</v>
      </c>
      <c r="C24" s="258">
        <v>0</v>
      </c>
      <c r="D24" s="258">
        <v>0</v>
      </c>
      <c r="E24" s="258">
        <v>0</v>
      </c>
      <c r="F24" s="258">
        <v>0</v>
      </c>
      <c r="G24" s="258">
        <v>-33.479999999999997</v>
      </c>
      <c r="H24" s="258">
        <v>0</v>
      </c>
      <c r="I24" s="258">
        <v>0</v>
      </c>
      <c r="J24" s="258">
        <v>0</v>
      </c>
      <c r="K24" s="258">
        <v>-33.479999999999997</v>
      </c>
      <c r="L24" s="258">
        <v>0</v>
      </c>
      <c r="M24" s="162">
        <v>-33.479999999999997</v>
      </c>
    </row>
    <row r="25" spans="1:13" s="235" customFormat="1" ht="13" customHeight="1">
      <c r="A25" s="241" t="s">
        <v>98</v>
      </c>
      <c r="B25" s="258">
        <v>0</v>
      </c>
      <c r="C25" s="258">
        <v>0</v>
      </c>
      <c r="D25" s="258">
        <v>0</v>
      </c>
      <c r="E25" s="258">
        <v>0</v>
      </c>
      <c r="F25" s="258">
        <v>0</v>
      </c>
      <c r="G25" s="258">
        <v>0</v>
      </c>
      <c r="H25" s="258">
        <v>0</v>
      </c>
      <c r="I25" s="258">
        <v>0</v>
      </c>
      <c r="J25" s="259">
        <v>-29.748000000000001</v>
      </c>
      <c r="K25" s="258">
        <v>-29.748000000000001</v>
      </c>
      <c r="L25" s="259">
        <v>-3.415</v>
      </c>
      <c r="M25" s="162">
        <v>-33.163000000000004</v>
      </c>
    </row>
    <row r="26" spans="1:13" s="235" customFormat="1" ht="13" customHeight="1">
      <c r="A26" s="241" t="s">
        <v>169</v>
      </c>
      <c r="B26" s="258">
        <v>0</v>
      </c>
      <c r="C26" s="258">
        <v>0</v>
      </c>
      <c r="D26" s="258">
        <v>0</v>
      </c>
      <c r="E26" s="258">
        <v>0</v>
      </c>
      <c r="F26" s="258">
        <v>0</v>
      </c>
      <c r="G26" s="258">
        <v>0</v>
      </c>
      <c r="H26" s="258">
        <v>0</v>
      </c>
      <c r="I26" s="258">
        <v>0</v>
      </c>
      <c r="J26" s="259">
        <v>0</v>
      </c>
      <c r="K26" s="258">
        <v>0</v>
      </c>
      <c r="L26" s="259">
        <v>0</v>
      </c>
      <c r="M26" s="162">
        <v>0</v>
      </c>
    </row>
    <row r="27" spans="1:13" s="235" customFormat="1" ht="13" customHeight="1">
      <c r="A27" s="241" t="s">
        <v>170</v>
      </c>
      <c r="B27" s="258">
        <v>0</v>
      </c>
      <c r="C27" s="258">
        <v>0</v>
      </c>
      <c r="D27" s="258">
        <v>0</v>
      </c>
      <c r="E27" s="258">
        <v>-249.90199999999999</v>
      </c>
      <c r="F27" s="258">
        <v>0</v>
      </c>
      <c r="G27" s="258">
        <v>0</v>
      </c>
      <c r="H27" s="258">
        <v>0</v>
      </c>
      <c r="I27" s="258">
        <v>0</v>
      </c>
      <c r="J27" s="259">
        <v>249.90199999999999</v>
      </c>
      <c r="K27" s="258">
        <v>0</v>
      </c>
      <c r="L27" s="259">
        <v>0</v>
      </c>
      <c r="M27" s="162">
        <v>0</v>
      </c>
    </row>
    <row r="28" spans="1:13" s="235" customFormat="1" ht="13" customHeight="1">
      <c r="A28" s="241" t="s">
        <v>96</v>
      </c>
      <c r="B28" s="258">
        <v>0</v>
      </c>
      <c r="C28" s="258">
        <v>0</v>
      </c>
      <c r="D28" s="258">
        <v>0</v>
      </c>
      <c r="E28" s="258">
        <v>-0.69699999999999995</v>
      </c>
      <c r="F28" s="258">
        <v>0</v>
      </c>
      <c r="G28" s="258">
        <v>0</v>
      </c>
      <c r="H28" s="258">
        <v>0</v>
      </c>
      <c r="I28" s="258">
        <v>0</v>
      </c>
      <c r="J28" s="259">
        <v>0</v>
      </c>
      <c r="K28" s="258">
        <v>-0.69699999999999995</v>
      </c>
      <c r="L28" s="259">
        <v>0</v>
      </c>
      <c r="M28" s="162">
        <v>-0.69699999999999995</v>
      </c>
    </row>
    <row r="29" spans="1:13" s="235" customFormat="1" ht="13" customHeight="1">
      <c r="A29" s="241" t="s">
        <v>99</v>
      </c>
      <c r="B29" s="258">
        <v>0</v>
      </c>
      <c r="C29" s="258">
        <v>0</v>
      </c>
      <c r="D29" s="258">
        <v>0</v>
      </c>
      <c r="E29" s="277">
        <v>3.214281999999641</v>
      </c>
      <c r="F29" s="258">
        <v>0</v>
      </c>
      <c r="G29" s="258">
        <v>0</v>
      </c>
      <c r="H29" s="258">
        <v>0</v>
      </c>
      <c r="I29" s="258">
        <v>0</v>
      </c>
      <c r="J29" s="258">
        <v>0</v>
      </c>
      <c r="K29" s="258">
        <v>3.214281999999641</v>
      </c>
      <c r="L29" s="258">
        <v>0</v>
      </c>
      <c r="M29" s="162">
        <v>3.214281999999641</v>
      </c>
    </row>
    <row r="30" spans="1:13" s="235" customFormat="1" ht="13" customHeight="1" thickBot="1">
      <c r="A30" s="246"/>
      <c r="B30" s="271"/>
      <c r="C30" s="271"/>
      <c r="D30" s="271"/>
      <c r="E30" s="278"/>
      <c r="F30" s="271"/>
      <c r="G30" s="271"/>
      <c r="H30" s="271"/>
      <c r="I30" s="271"/>
      <c r="J30" s="271"/>
      <c r="K30" s="278"/>
      <c r="L30" s="271"/>
      <c r="M30" s="279"/>
    </row>
    <row r="31" spans="1:13" s="235" customFormat="1" ht="13" customHeight="1" thickBot="1">
      <c r="A31" s="247" t="s">
        <v>184</v>
      </c>
      <c r="B31" s="280">
        <v>161.61500000000001</v>
      </c>
      <c r="C31" s="281">
        <v>256.952</v>
      </c>
      <c r="D31" s="281">
        <v>-369.69799999999998</v>
      </c>
      <c r="E31" s="281">
        <v>2845.1392699999997</v>
      </c>
      <c r="F31" s="281">
        <v>-1.0669999999999999</v>
      </c>
      <c r="G31" s="280">
        <v>1.0987300000000033</v>
      </c>
      <c r="H31" s="280">
        <v>17.997999999999998</v>
      </c>
      <c r="I31" s="281">
        <v>4.9859999999999998</v>
      </c>
      <c r="J31" s="281">
        <v>12.1</v>
      </c>
      <c r="K31" s="281">
        <v>2929.0349899999997</v>
      </c>
      <c r="L31" s="281">
        <v>9.5630000000000006</v>
      </c>
      <c r="M31" s="282">
        <v>2938.6489019999995</v>
      </c>
    </row>
    <row r="32" spans="1:13">
      <c r="A32" s="236"/>
      <c r="B32" s="283"/>
      <c r="C32" s="283"/>
      <c r="D32" s="283"/>
      <c r="E32" s="283"/>
      <c r="F32" s="283"/>
      <c r="G32" s="284"/>
      <c r="H32" s="283"/>
      <c r="I32" s="283"/>
      <c r="J32" s="283"/>
      <c r="K32" s="283"/>
      <c r="L32" s="283"/>
      <c r="M32" s="285"/>
    </row>
    <row r="33" spans="1:13">
      <c r="A33" s="233"/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6"/>
    </row>
    <row r="34" spans="1:13">
      <c r="A34" s="233"/>
      <c r="B34" s="283"/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6"/>
    </row>
    <row r="35" spans="1:13">
      <c r="A35" s="233"/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6"/>
    </row>
    <row r="36" spans="1:13">
      <c r="A36" s="233"/>
      <c r="B36" s="283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6"/>
    </row>
    <row r="37" spans="1:13">
      <c r="A37" s="233"/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6"/>
    </row>
    <row r="38" spans="1:13">
      <c r="A38" s="233"/>
      <c r="B38" s="283"/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6"/>
    </row>
    <row r="39" spans="1:13">
      <c r="A39" s="233"/>
      <c r="B39" s="283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6"/>
    </row>
    <row r="40" spans="1:13">
      <c r="A40" s="233"/>
      <c r="B40" s="283"/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6"/>
    </row>
    <row r="41" spans="1:13">
      <c r="A41" s="233"/>
      <c r="B41" s="283"/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6"/>
    </row>
    <row r="42" spans="1:13">
      <c r="A42" s="233"/>
      <c r="B42" s="283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6"/>
    </row>
    <row r="43" spans="1:13">
      <c r="A43" s="233"/>
      <c r="B43" s="283"/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86"/>
    </row>
  </sheetData>
  <mergeCells count="1">
    <mergeCell ref="G3:I3"/>
  </mergeCells>
  <pageMargins left="0.70866141732283472" right="0.70866141732283472" top="0.78740157480314965" bottom="0.78740157480314965" header="0.31496062992125984" footer="0.31496062992125984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23"/>
  <sheetViews>
    <sheetView showGridLines="0" zoomScaleNormal="100" workbookViewId="0"/>
  </sheetViews>
  <sheetFormatPr baseColWidth="10" defaultColWidth="11.5" defaultRowHeight="14"/>
  <cols>
    <col min="1" max="1" width="70.33203125" style="287" customWidth="1"/>
    <col min="2" max="16" width="9.6640625" style="309" customWidth="1"/>
    <col min="17" max="17" width="9.6640625" style="310" customWidth="1"/>
    <col min="18" max="16384" width="11.5" style="287"/>
  </cols>
  <sheetData>
    <row r="1" spans="1:17" ht="18">
      <c r="A1" s="130" t="s">
        <v>174</v>
      </c>
      <c r="B1" s="230"/>
      <c r="C1" s="296"/>
      <c r="D1" s="297"/>
      <c r="E1" s="298"/>
      <c r="F1" s="297"/>
      <c r="G1" s="296"/>
      <c r="H1" s="297"/>
      <c r="I1" s="296"/>
      <c r="J1" s="297"/>
      <c r="K1" s="296"/>
      <c r="L1" s="297"/>
      <c r="M1" s="296"/>
      <c r="N1" s="296"/>
      <c r="O1" s="296"/>
      <c r="P1" s="296"/>
      <c r="Q1" s="299"/>
    </row>
    <row r="2" spans="1:17" ht="18">
      <c r="A2" s="130"/>
      <c r="B2" s="230"/>
      <c r="C2" s="296"/>
      <c r="D2" s="297"/>
      <c r="E2" s="298"/>
      <c r="F2" s="297"/>
      <c r="G2" s="296"/>
      <c r="H2" s="297"/>
      <c r="I2" s="296"/>
      <c r="J2" s="297"/>
      <c r="K2" s="296"/>
      <c r="L2" s="297"/>
      <c r="M2" s="296"/>
      <c r="N2" s="296"/>
      <c r="O2" s="296"/>
      <c r="P2" s="296"/>
      <c r="Q2" s="299"/>
    </row>
    <row r="3" spans="1:17" ht="13" customHeight="1" thickBot="1">
      <c r="A3" s="289" t="s">
        <v>1</v>
      </c>
      <c r="B3" s="316" t="s">
        <v>124</v>
      </c>
      <c r="C3" s="317"/>
      <c r="D3" s="316" t="s">
        <v>125</v>
      </c>
      <c r="E3" s="317"/>
      <c r="F3" s="316" t="s">
        <v>145</v>
      </c>
      <c r="G3" s="317"/>
      <c r="H3" s="318" t="s">
        <v>100</v>
      </c>
      <c r="I3" s="319"/>
      <c r="J3" s="316" t="s">
        <v>101</v>
      </c>
      <c r="K3" s="317"/>
      <c r="L3" s="316" t="s">
        <v>102</v>
      </c>
      <c r="M3" s="317"/>
      <c r="N3" s="318" t="s">
        <v>146</v>
      </c>
      <c r="O3" s="319"/>
      <c r="P3" s="318" t="s">
        <v>103</v>
      </c>
      <c r="Q3" s="320"/>
    </row>
    <row r="4" spans="1:17" ht="13" customHeight="1">
      <c r="A4" s="290"/>
      <c r="B4" s="300">
        <v>2019</v>
      </c>
      <c r="C4" s="300">
        <v>2018</v>
      </c>
      <c r="D4" s="300">
        <v>2019</v>
      </c>
      <c r="E4" s="300">
        <v>2018</v>
      </c>
      <c r="F4" s="300">
        <v>2019</v>
      </c>
      <c r="G4" s="300">
        <v>2018</v>
      </c>
      <c r="H4" s="300">
        <v>2019</v>
      </c>
      <c r="I4" s="300">
        <v>2018</v>
      </c>
      <c r="J4" s="300">
        <v>2019</v>
      </c>
      <c r="K4" s="300">
        <v>2018</v>
      </c>
      <c r="L4" s="300">
        <v>2019</v>
      </c>
      <c r="M4" s="300">
        <v>2018</v>
      </c>
      <c r="N4" s="300">
        <v>2019</v>
      </c>
      <c r="O4" s="300">
        <v>2018</v>
      </c>
      <c r="P4" s="300">
        <v>2019</v>
      </c>
      <c r="Q4" s="301">
        <v>2018</v>
      </c>
    </row>
    <row r="5" spans="1:17" s="288" customFormat="1" ht="13" customHeight="1">
      <c r="A5" s="291" t="s">
        <v>104</v>
      </c>
      <c r="B5" s="302">
        <v>2208.9940000000001</v>
      </c>
      <c r="C5" s="303">
        <v>2340.962</v>
      </c>
      <c r="D5" s="302">
        <v>804.65599999999995</v>
      </c>
      <c r="E5" s="303">
        <v>1026.3620000000001</v>
      </c>
      <c r="F5" s="302">
        <v>1119.6289999999999</v>
      </c>
      <c r="G5" s="303">
        <v>1118.5989999999999</v>
      </c>
      <c r="H5" s="302">
        <v>2846.1590000000001</v>
      </c>
      <c r="I5" s="303">
        <v>3267.692</v>
      </c>
      <c r="J5" s="302">
        <v>1390.309</v>
      </c>
      <c r="K5" s="303">
        <v>1338.2059999999999</v>
      </c>
      <c r="L5" s="302">
        <v>8369.7469999999994</v>
      </c>
      <c r="M5" s="303">
        <v>9091.8209999999999</v>
      </c>
      <c r="N5" s="302">
        <v>177.565</v>
      </c>
      <c r="O5" s="303">
        <v>186.339</v>
      </c>
      <c r="P5" s="302">
        <v>8547.3119999999999</v>
      </c>
      <c r="Q5" s="304">
        <v>9278.16</v>
      </c>
    </row>
    <row r="6" spans="1:17" s="288" customFormat="1" ht="13" customHeight="1">
      <c r="A6" s="291" t="s">
        <v>105</v>
      </c>
      <c r="B6" s="302">
        <v>738.45</v>
      </c>
      <c r="C6" s="303">
        <v>767.95399999999995</v>
      </c>
      <c r="D6" s="302">
        <v>752.15099999999995</v>
      </c>
      <c r="E6" s="303">
        <v>794.68399999999997</v>
      </c>
      <c r="F6" s="302">
        <v>182.48400000000001</v>
      </c>
      <c r="G6" s="303">
        <v>228.92699999999999</v>
      </c>
      <c r="H6" s="302">
        <v>44.033000000000001</v>
      </c>
      <c r="I6" s="303">
        <v>78.603999999999999</v>
      </c>
      <c r="J6" s="302">
        <v>0.47299999999999998</v>
      </c>
      <c r="K6" s="303">
        <v>0.46700000000000003</v>
      </c>
      <c r="L6" s="302">
        <v>1717.5909999999999</v>
      </c>
      <c r="M6" s="303">
        <v>1870.636</v>
      </c>
      <c r="N6" s="302">
        <v>739.18100000000004</v>
      </c>
      <c r="O6" s="303">
        <v>724.20500000000004</v>
      </c>
      <c r="P6" s="302"/>
      <c r="Q6" s="304"/>
    </row>
    <row r="7" spans="1:17" s="288" customFormat="1" ht="13" customHeight="1">
      <c r="A7" s="291" t="s">
        <v>140</v>
      </c>
      <c r="B7" s="302">
        <v>3.3319999999999999</v>
      </c>
      <c r="C7" s="303">
        <v>3.6320000000000001</v>
      </c>
      <c r="D7" s="302">
        <v>0.92</v>
      </c>
      <c r="E7" s="303">
        <v>0.77200000000000002</v>
      </c>
      <c r="F7" s="302">
        <v>411.84199999999998</v>
      </c>
      <c r="G7" s="303">
        <v>378.93599999999998</v>
      </c>
      <c r="H7" s="302">
        <v>4.4999999999999998E-2</v>
      </c>
      <c r="I7" s="303">
        <v>6.5000000000000002E-2</v>
      </c>
      <c r="J7" s="302">
        <v>0</v>
      </c>
      <c r="K7" s="303">
        <v>0</v>
      </c>
      <c r="L7" s="302">
        <v>416.13900000000001</v>
      </c>
      <c r="M7" s="303">
        <v>383.40499999999997</v>
      </c>
      <c r="N7" s="302">
        <v>0</v>
      </c>
      <c r="O7" s="303">
        <v>0</v>
      </c>
      <c r="P7" s="302"/>
      <c r="Q7" s="304"/>
    </row>
    <row r="8" spans="1:17" s="288" customFormat="1" ht="13" customHeight="1">
      <c r="A8" s="291" t="s">
        <v>106</v>
      </c>
      <c r="B8" s="302">
        <v>2950.7760000000003</v>
      </c>
      <c r="C8" s="303">
        <v>3112.5480000000002</v>
      </c>
      <c r="D8" s="302">
        <v>1557.7269999999999</v>
      </c>
      <c r="E8" s="303">
        <v>1821.818</v>
      </c>
      <c r="F8" s="302">
        <v>1713.9549999999999</v>
      </c>
      <c r="G8" s="303">
        <v>1726.4619999999998</v>
      </c>
      <c r="H8" s="302">
        <v>2890.2370000000001</v>
      </c>
      <c r="I8" s="303">
        <v>3346.3609999999999</v>
      </c>
      <c r="J8" s="302">
        <v>1390.7819999999999</v>
      </c>
      <c r="K8" s="303">
        <v>1338.673</v>
      </c>
      <c r="L8" s="302">
        <v>10503.476999999999</v>
      </c>
      <c r="M8" s="303">
        <v>11345.862000000001</v>
      </c>
      <c r="N8" s="302">
        <v>916.74600000000009</v>
      </c>
      <c r="O8" s="303">
        <v>910.5440000000001</v>
      </c>
      <c r="P8" s="302"/>
      <c r="Q8" s="304"/>
    </row>
    <row r="9" spans="1:17" s="288" customFormat="1" ht="13" customHeight="1">
      <c r="A9" s="291" t="s">
        <v>107</v>
      </c>
      <c r="B9" s="302">
        <v>2.1880000000000002</v>
      </c>
      <c r="C9" s="303">
        <v>0.87</v>
      </c>
      <c r="D9" s="302">
        <v>0.11799999999999999</v>
      </c>
      <c r="E9" s="303">
        <v>5.8000000000000003E-2</v>
      </c>
      <c r="F9" s="302">
        <v>1.0049999999999999</v>
      </c>
      <c r="G9" s="303">
        <v>0.76</v>
      </c>
      <c r="H9" s="302">
        <v>3.2149999999999999</v>
      </c>
      <c r="I9" s="303">
        <v>2.798</v>
      </c>
      <c r="J9" s="302">
        <v>2.1240000000000001</v>
      </c>
      <c r="K9" s="303">
        <v>2.94</v>
      </c>
      <c r="L9" s="302">
        <v>8.65</v>
      </c>
      <c r="M9" s="303">
        <v>7.4260000000000002</v>
      </c>
      <c r="N9" s="305">
        <v>5.9779999999999998</v>
      </c>
      <c r="O9" s="303">
        <v>6.82</v>
      </c>
      <c r="P9" s="302">
        <v>14.628</v>
      </c>
      <c r="Q9" s="304">
        <v>14.246</v>
      </c>
    </row>
    <row r="10" spans="1:17" s="288" customFormat="1" ht="13" customHeight="1">
      <c r="A10" s="291" t="s">
        <v>141</v>
      </c>
      <c r="B10" s="302">
        <v>0</v>
      </c>
      <c r="C10" s="303">
        <v>0</v>
      </c>
      <c r="D10" s="302">
        <v>1.0999999999999999E-2</v>
      </c>
      <c r="E10" s="303">
        <v>1E-3</v>
      </c>
      <c r="F10" s="302">
        <v>0</v>
      </c>
      <c r="G10" s="303">
        <v>0</v>
      </c>
      <c r="H10" s="302">
        <v>0</v>
      </c>
      <c r="I10" s="303">
        <v>0</v>
      </c>
      <c r="J10" s="302">
        <v>0</v>
      </c>
      <c r="K10" s="303">
        <v>0</v>
      </c>
      <c r="L10" s="302">
        <v>1.0999999999999999E-2</v>
      </c>
      <c r="M10" s="303">
        <v>1E-3</v>
      </c>
      <c r="N10" s="302">
        <v>38.968000000000004</v>
      </c>
      <c r="O10" s="303">
        <v>44.588999999999999</v>
      </c>
      <c r="P10" s="302"/>
      <c r="Q10" s="304"/>
    </row>
    <row r="11" spans="1:17" s="288" customFormat="1" ht="13" customHeight="1">
      <c r="A11" s="291" t="s">
        <v>142</v>
      </c>
      <c r="B11" s="302">
        <v>3.5999999999999997E-2</v>
      </c>
      <c r="C11" s="303">
        <v>7.0000000000000007E-2</v>
      </c>
      <c r="D11" s="302">
        <v>0.98699999999999999</v>
      </c>
      <c r="E11" s="303">
        <v>0.72399999999999998</v>
      </c>
      <c r="F11" s="302">
        <v>0.88300000000000001</v>
      </c>
      <c r="G11" s="303">
        <v>1.829</v>
      </c>
      <c r="H11" s="302">
        <v>5.1059999999999999</v>
      </c>
      <c r="I11" s="303">
        <v>7.9089999999999998</v>
      </c>
      <c r="J11" s="302">
        <v>0.71</v>
      </c>
      <c r="K11" s="303">
        <v>0.90600000000000003</v>
      </c>
      <c r="L11" s="302">
        <v>7.7220000000000004</v>
      </c>
      <c r="M11" s="303">
        <v>11.438000000000001</v>
      </c>
      <c r="N11" s="302">
        <v>0</v>
      </c>
      <c r="O11" s="303">
        <v>0</v>
      </c>
      <c r="P11" s="302"/>
      <c r="Q11" s="304"/>
    </row>
    <row r="12" spans="1:17" s="288" customFormat="1" ht="13" customHeight="1">
      <c r="A12" s="291" t="s">
        <v>108</v>
      </c>
      <c r="B12" s="302">
        <v>2.2240000000000002</v>
      </c>
      <c r="C12" s="303">
        <v>0.94</v>
      </c>
      <c r="D12" s="302">
        <v>1.1160000000000001</v>
      </c>
      <c r="E12" s="303">
        <v>0.78300000000000003</v>
      </c>
      <c r="F12" s="302">
        <v>1.8879999999999999</v>
      </c>
      <c r="G12" s="303">
        <v>2.589</v>
      </c>
      <c r="H12" s="302">
        <v>8.3209999999999997</v>
      </c>
      <c r="I12" s="303">
        <v>10.707000000000001</v>
      </c>
      <c r="J12" s="302">
        <v>2.8340000000000001</v>
      </c>
      <c r="K12" s="303">
        <v>3.8460000000000001</v>
      </c>
      <c r="L12" s="302">
        <v>16.382999999999999</v>
      </c>
      <c r="M12" s="303">
        <v>18.865000000000002</v>
      </c>
      <c r="N12" s="302">
        <v>44.946000000000005</v>
      </c>
      <c r="O12" s="303">
        <v>51.408999999999999</v>
      </c>
      <c r="P12" s="302"/>
      <c r="Q12" s="304"/>
    </row>
    <row r="13" spans="1:17" s="288" customFormat="1" ht="13" customHeight="1">
      <c r="A13" s="291" t="s">
        <v>109</v>
      </c>
      <c r="B13" s="302">
        <v>14.331</v>
      </c>
      <c r="C13" s="303">
        <v>14.452</v>
      </c>
      <c r="D13" s="302">
        <v>3.2330000000000001</v>
      </c>
      <c r="E13" s="303">
        <v>2.8530000000000002</v>
      </c>
      <c r="F13" s="302">
        <v>7.0449999999999999</v>
      </c>
      <c r="G13" s="303">
        <v>6.89</v>
      </c>
      <c r="H13" s="302">
        <v>20.024999999999999</v>
      </c>
      <c r="I13" s="303">
        <v>20.446000000000002</v>
      </c>
      <c r="J13" s="302">
        <v>3.3719999999999999</v>
      </c>
      <c r="K13" s="303">
        <v>2.3039999999999998</v>
      </c>
      <c r="L13" s="302">
        <v>48.005999999999993</v>
      </c>
      <c r="M13" s="303">
        <v>46.945</v>
      </c>
      <c r="N13" s="302">
        <v>32.398000000000003</v>
      </c>
      <c r="O13" s="303">
        <v>32.621000000000002</v>
      </c>
      <c r="P13" s="302">
        <v>80.403999999999996</v>
      </c>
      <c r="Q13" s="304">
        <v>79.566000000000003</v>
      </c>
    </row>
    <row r="14" spans="1:17" s="288" customFormat="1" ht="13" customHeight="1">
      <c r="A14" s="291" t="s">
        <v>110</v>
      </c>
      <c r="B14" s="302">
        <v>0</v>
      </c>
      <c r="C14" s="303">
        <v>0</v>
      </c>
      <c r="D14" s="302">
        <v>0</v>
      </c>
      <c r="E14" s="303">
        <v>0</v>
      </c>
      <c r="F14" s="302">
        <v>0</v>
      </c>
      <c r="G14" s="303">
        <v>0</v>
      </c>
      <c r="H14" s="302">
        <v>1.2E-2</v>
      </c>
      <c r="I14" s="303">
        <v>1E-3</v>
      </c>
      <c r="J14" s="302">
        <v>0</v>
      </c>
      <c r="K14" s="303">
        <v>0</v>
      </c>
      <c r="L14" s="302">
        <v>1.2E-2</v>
      </c>
      <c r="M14" s="303">
        <v>1E-3</v>
      </c>
      <c r="N14" s="302">
        <v>7.7220000000000004</v>
      </c>
      <c r="O14" s="303">
        <v>11.438000000000001</v>
      </c>
      <c r="P14" s="302"/>
      <c r="Q14" s="304"/>
    </row>
    <row r="15" spans="1:17" s="288" customFormat="1" ht="13" customHeight="1">
      <c r="A15" s="291" t="s">
        <v>143</v>
      </c>
      <c r="B15" s="302">
        <v>22.341999999999999</v>
      </c>
      <c r="C15" s="303">
        <v>24.352</v>
      </c>
      <c r="D15" s="302">
        <v>5.2149999999999999</v>
      </c>
      <c r="E15" s="303">
        <v>5.8280000000000003</v>
      </c>
      <c r="F15" s="302">
        <v>9.23</v>
      </c>
      <c r="G15" s="303">
        <v>8.423</v>
      </c>
      <c r="H15" s="302">
        <v>0.45700000000000002</v>
      </c>
      <c r="I15" s="303">
        <v>4.298</v>
      </c>
      <c r="J15" s="302">
        <v>1.7250000000000001</v>
      </c>
      <c r="K15" s="303">
        <v>1.6879999999999999</v>
      </c>
      <c r="L15" s="302">
        <v>38.968999999999994</v>
      </c>
      <c r="M15" s="303">
        <v>44.589000000000006</v>
      </c>
      <c r="N15" s="302">
        <v>0</v>
      </c>
      <c r="O15" s="303">
        <v>0</v>
      </c>
      <c r="P15" s="302"/>
      <c r="Q15" s="304"/>
    </row>
    <row r="16" spans="1:17" s="288" customFormat="1" ht="13" customHeight="1">
      <c r="A16" s="291" t="s">
        <v>111</v>
      </c>
      <c r="B16" s="302">
        <v>36.673000000000002</v>
      </c>
      <c r="C16" s="303">
        <v>38.804000000000002</v>
      </c>
      <c r="D16" s="302">
        <v>8.4480000000000004</v>
      </c>
      <c r="E16" s="303">
        <v>8.6810000000000009</v>
      </c>
      <c r="F16" s="302">
        <v>16.274999999999999</v>
      </c>
      <c r="G16" s="303">
        <v>15.312999999999999</v>
      </c>
      <c r="H16" s="302">
        <v>20.494</v>
      </c>
      <c r="I16" s="303">
        <v>24.745000000000005</v>
      </c>
      <c r="J16" s="302">
        <v>5.0969999999999995</v>
      </c>
      <c r="K16" s="303">
        <v>3.992</v>
      </c>
      <c r="L16" s="302">
        <v>86.986999999999995</v>
      </c>
      <c r="M16" s="303">
        <v>91.535000000000011</v>
      </c>
      <c r="N16" s="302">
        <v>40.120000000000005</v>
      </c>
      <c r="O16" s="303">
        <v>44.059000000000005</v>
      </c>
      <c r="P16" s="302"/>
      <c r="Q16" s="304"/>
    </row>
    <row r="17" spans="1:17" ht="25.5" customHeight="1">
      <c r="A17" s="292" t="s">
        <v>234</v>
      </c>
      <c r="B17" s="302">
        <v>167.773</v>
      </c>
      <c r="C17" s="303">
        <v>181.13200000000001</v>
      </c>
      <c r="D17" s="302">
        <v>38.781999999999996</v>
      </c>
      <c r="E17" s="303">
        <v>39.061</v>
      </c>
      <c r="F17" s="302">
        <v>57.142000000000003</v>
      </c>
      <c r="G17" s="303">
        <v>61.27</v>
      </c>
      <c r="H17" s="302">
        <v>15.936999999999999</v>
      </c>
      <c r="I17" s="303">
        <v>10.737</v>
      </c>
      <c r="J17" s="302">
        <v>26.966000000000001</v>
      </c>
      <c r="K17" s="303">
        <v>21.632999999999999</v>
      </c>
      <c r="L17" s="302">
        <v>306.59999999999997</v>
      </c>
      <c r="M17" s="303">
        <v>313.83299999999997</v>
      </c>
      <c r="N17" s="302">
        <v>37.880000000000003</v>
      </c>
      <c r="O17" s="303">
        <v>25.887</v>
      </c>
      <c r="P17" s="302">
        <v>344.47999999999996</v>
      </c>
      <c r="Q17" s="304">
        <v>339.71999999999997</v>
      </c>
    </row>
    <row r="18" spans="1:17" ht="13" customHeight="1">
      <c r="A18" s="292" t="s">
        <v>112</v>
      </c>
      <c r="B18" s="302">
        <v>100.006</v>
      </c>
      <c r="C18" s="303">
        <v>14.324</v>
      </c>
      <c r="D18" s="302">
        <v>47.843000000000004</v>
      </c>
      <c r="E18" s="303">
        <v>0</v>
      </c>
      <c r="F18" s="302">
        <v>40</v>
      </c>
      <c r="G18" s="303">
        <v>30</v>
      </c>
      <c r="H18" s="302">
        <v>0</v>
      </c>
      <c r="I18" s="303">
        <v>0</v>
      </c>
      <c r="J18" s="302">
        <v>0</v>
      </c>
      <c r="K18" s="303">
        <v>0</v>
      </c>
      <c r="L18" s="302">
        <v>187.84899999999999</v>
      </c>
      <c r="M18" s="303">
        <v>44.323999999999998</v>
      </c>
      <c r="N18" s="302">
        <v>8.7029999999999994</v>
      </c>
      <c r="O18" s="303">
        <v>0</v>
      </c>
      <c r="P18" s="302">
        <v>196.55199999999999</v>
      </c>
      <c r="Q18" s="304">
        <v>44.323999999999998</v>
      </c>
    </row>
    <row r="19" spans="1:17" ht="13" customHeight="1">
      <c r="A19" s="293" t="s">
        <v>114</v>
      </c>
      <c r="B19" s="302">
        <v>0</v>
      </c>
      <c r="C19" s="303">
        <v>0</v>
      </c>
      <c r="D19" s="302">
        <v>0</v>
      </c>
      <c r="E19" s="303">
        <v>0</v>
      </c>
      <c r="F19" s="302">
        <v>0</v>
      </c>
      <c r="G19" s="303">
        <v>1.9E-2</v>
      </c>
      <c r="H19" s="302">
        <v>0</v>
      </c>
      <c r="I19" s="303">
        <v>0.56999999999999995</v>
      </c>
      <c r="J19" s="302">
        <v>0</v>
      </c>
      <c r="K19" s="303">
        <v>0</v>
      </c>
      <c r="L19" s="302">
        <v>0</v>
      </c>
      <c r="M19" s="303">
        <v>0.58899999999999997</v>
      </c>
      <c r="N19" s="302">
        <v>0.70799999999999996</v>
      </c>
      <c r="O19" s="303">
        <v>0</v>
      </c>
      <c r="P19" s="302">
        <v>0.70799999999999996</v>
      </c>
      <c r="Q19" s="304">
        <v>0.58899999999999997</v>
      </c>
    </row>
    <row r="20" spans="1:17" ht="13" customHeight="1">
      <c r="A20" s="293" t="s">
        <v>115</v>
      </c>
      <c r="B20" s="302">
        <v>-42.764000000000003</v>
      </c>
      <c r="C20" s="303">
        <v>205.83600000000001</v>
      </c>
      <c r="D20" s="302">
        <v>-123.995</v>
      </c>
      <c r="E20" s="303">
        <v>24.815999999999999</v>
      </c>
      <c r="F20" s="302">
        <v>-41.53</v>
      </c>
      <c r="G20" s="303">
        <v>-5.4240000000000004</v>
      </c>
      <c r="H20" s="302">
        <v>-31.013999999999999</v>
      </c>
      <c r="I20" s="303">
        <v>50.546999999999997</v>
      </c>
      <c r="J20" s="302">
        <v>32.706000000000003</v>
      </c>
      <c r="K20" s="303">
        <v>43.149000000000001</v>
      </c>
      <c r="L20" s="302">
        <v>-206.59700000000001</v>
      </c>
      <c r="M20" s="303">
        <v>318.92399999999998</v>
      </c>
      <c r="N20" s="302">
        <v>-46.686999999999998</v>
      </c>
      <c r="O20" s="303">
        <v>28.353999999999999</v>
      </c>
      <c r="P20" s="302">
        <v>-253.28399999999999</v>
      </c>
      <c r="Q20" s="304">
        <v>347.27799999999996</v>
      </c>
    </row>
    <row r="21" spans="1:17" ht="13" customHeight="1">
      <c r="A21" s="294" t="s">
        <v>126</v>
      </c>
      <c r="B21" s="302">
        <v>0</v>
      </c>
      <c r="C21" s="303">
        <v>0</v>
      </c>
      <c r="D21" s="302">
        <v>0</v>
      </c>
      <c r="E21" s="303">
        <v>0</v>
      </c>
      <c r="F21" s="302">
        <v>24.922000000000001</v>
      </c>
      <c r="G21" s="303">
        <v>17.626999999999999</v>
      </c>
      <c r="H21" s="302">
        <v>0</v>
      </c>
      <c r="I21" s="303">
        <v>0</v>
      </c>
      <c r="J21" s="302">
        <v>0</v>
      </c>
      <c r="K21" s="303">
        <v>0</v>
      </c>
      <c r="L21" s="302">
        <v>24.922000000000001</v>
      </c>
      <c r="M21" s="303">
        <v>17.626999999999999</v>
      </c>
      <c r="N21" s="302">
        <v>100.273</v>
      </c>
      <c r="O21" s="303">
        <v>57.082999999999998</v>
      </c>
      <c r="P21" s="302">
        <v>125.19499999999999</v>
      </c>
      <c r="Q21" s="304">
        <v>74.709999999999994</v>
      </c>
    </row>
    <row r="22" spans="1:17" ht="13" customHeight="1">
      <c r="A22" s="293" t="s">
        <v>116</v>
      </c>
      <c r="B22" s="302">
        <v>6.7409999999999997</v>
      </c>
      <c r="C22" s="303">
        <v>43.616999999999997</v>
      </c>
      <c r="D22" s="302">
        <v>32.950000000000003</v>
      </c>
      <c r="E22" s="303">
        <v>14.661</v>
      </c>
      <c r="F22" s="302">
        <v>23.821000000000002</v>
      </c>
      <c r="G22" s="303">
        <v>11.183</v>
      </c>
      <c r="H22" s="302">
        <v>5.1340000000000003</v>
      </c>
      <c r="I22" s="303">
        <v>9.3520000000000003</v>
      </c>
      <c r="J22" s="302">
        <v>27.050999999999998</v>
      </c>
      <c r="K22" s="303">
        <v>31.76</v>
      </c>
      <c r="L22" s="302">
        <v>95.697000000000003</v>
      </c>
      <c r="M22" s="303">
        <v>110.57300000000001</v>
      </c>
      <c r="N22" s="302">
        <v>16.614000000000001</v>
      </c>
      <c r="O22" s="303">
        <v>90.549000000000007</v>
      </c>
      <c r="P22" s="302">
        <v>112.31100000000001</v>
      </c>
      <c r="Q22" s="304">
        <v>201.12200000000001</v>
      </c>
    </row>
    <row r="23" spans="1:17" ht="13" customHeight="1" thickBot="1">
      <c r="A23" s="295" t="s">
        <v>117</v>
      </c>
      <c r="B23" s="306">
        <v>182.834</v>
      </c>
      <c r="C23" s="307">
        <v>116.349</v>
      </c>
      <c r="D23" s="306">
        <v>119.571</v>
      </c>
      <c r="E23" s="307">
        <v>78.86</v>
      </c>
      <c r="F23" s="306">
        <v>78.378</v>
      </c>
      <c r="G23" s="307">
        <v>84.953999999999994</v>
      </c>
      <c r="H23" s="306">
        <v>36.756</v>
      </c>
      <c r="I23" s="307">
        <v>14.771000000000001</v>
      </c>
      <c r="J23" s="306">
        <v>67.533000000000001</v>
      </c>
      <c r="K23" s="307">
        <v>23.606999999999999</v>
      </c>
      <c r="L23" s="306">
        <v>485.072</v>
      </c>
      <c r="M23" s="307">
        <v>318.541</v>
      </c>
      <c r="N23" s="306">
        <v>107.98399999999999</v>
      </c>
      <c r="O23" s="307">
        <v>19.193000000000001</v>
      </c>
      <c r="P23" s="306">
        <v>593.05600000000004</v>
      </c>
      <c r="Q23" s="308">
        <v>337.73399999999998</v>
      </c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0866141732283472" right="0.70866141732283472" top="0.78740157480314965" bottom="0.78740157480314965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4</vt:i4>
      </vt:variant>
    </vt:vector>
  </HeadingPairs>
  <TitlesOfParts>
    <vt:vector size="12" baseType="lpstr">
      <vt:lpstr>Index</vt:lpstr>
      <vt:lpstr>Salzgitter-Konzern in Zahlen</vt:lpstr>
      <vt:lpstr>GuV</vt:lpstr>
      <vt:lpstr>Gesamtergebnisrechnung</vt:lpstr>
      <vt:lpstr>Konzernbilanz</vt:lpstr>
      <vt:lpstr>Kapitalflussrechnung</vt:lpstr>
      <vt:lpstr>Veränderung des Eigenkapitals</vt:lpstr>
      <vt:lpstr>Segmentberichterstattung</vt:lpstr>
      <vt:lpstr>Gesamtergebnisrechnung!Druckbereich</vt:lpstr>
      <vt:lpstr>GuV!Druckbereich</vt:lpstr>
      <vt:lpstr>Kapitalflussrechnung!Druckbereich</vt:lpstr>
      <vt:lpstr>Segmentberichterstattung!Druckbereich</vt:lpstr>
    </vt:vector>
  </TitlesOfParts>
  <Company>GESIS 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wehke</dc:creator>
  <cp:lastModifiedBy>Felix Kommander</cp:lastModifiedBy>
  <cp:lastPrinted>2020-03-02T13:13:05Z</cp:lastPrinted>
  <dcterms:created xsi:type="dcterms:W3CDTF">2014-03-18T09:28:51Z</dcterms:created>
  <dcterms:modified xsi:type="dcterms:W3CDTF">2020-03-12T07:25:50Z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szag_rw_tabellen_2018.xlsx</vt:lpwstr>
  </property>
</Properties>
</file>